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Dg_C\Dc\BDLA\Commun\3-Mobilier, matériel, véhicule, informatique,fournitures\321-Informatique et matériel\bureau étendu\"/>
    </mc:Choice>
  </mc:AlternateContent>
  <xr:revisionPtr revIDLastSave="0" documentId="13_ncr:1_{17835D3E-1F3D-4EF8-A867-987B1899E817}" xr6:coauthVersionLast="41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listing adresse bibliothèque" sheetId="2" r:id="rId1"/>
    <sheet name="EPURATION COMMUNES" sheetId="4" state="hidden" r:id="rId2"/>
    <sheet name="VERIF SIG" sheetId="5" state="hidden" r:id="rId3"/>
  </sheets>
  <definedNames>
    <definedName name="_xlnm._FilterDatabase" localSheetId="0" hidden="1">'listing adresse bibliothèque'!$A$1:$G$491</definedName>
    <definedName name="_xlnm._FilterDatabase" localSheetId="2" hidden="1">'VERIF SIG'!$A$1:$K$500</definedName>
    <definedName name="COMMUNE_DE_LA_BIBLIOTHEQUE" comment="Donne la Liste de la commune des bibliothèques" localSheetId="2">'VERIF SIG'!$F:$F</definedName>
    <definedName name="COMMUNE_DE_LA_BIBLIOTHEQUE" comment="Donne la Liste de la commune des bibliothèques">'listing adresse bibliothèque'!$E:$E</definedName>
    <definedName name="SECTEUR1">"Forme libre : forme 36"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2" i="4" l="1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29" i="4"/>
  <c r="D230" i="4"/>
  <c r="D231" i="4"/>
  <c r="D232" i="4"/>
  <c r="A210" i="4"/>
  <c r="A209" i="4"/>
  <c r="N201" i="5" l="1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A4" i="4" l="1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D201" i="4" s="1"/>
  <c r="A202" i="4"/>
  <c r="A203" i="4"/>
  <c r="A204" i="4"/>
  <c r="A205" i="4"/>
  <c r="A206" i="4"/>
  <c r="A207" i="4"/>
  <c r="A208" i="4"/>
  <c r="A3" i="4"/>
  <c r="B3" i="4" s="1"/>
  <c r="B218" i="4"/>
  <c r="D218" i="4" s="1"/>
  <c r="B219" i="4"/>
  <c r="D219" i="4" s="1"/>
  <c r="B220" i="4"/>
  <c r="D220" i="4" s="1"/>
  <c r="B221" i="4"/>
  <c r="D221" i="4" s="1"/>
  <c r="B222" i="4"/>
  <c r="D222" i="4" s="1"/>
  <c r="B223" i="4"/>
  <c r="D223" i="4" s="1"/>
  <c r="B224" i="4"/>
  <c r="D224" i="4" s="1"/>
  <c r="B225" i="4"/>
  <c r="D225" i="4" s="1"/>
  <c r="B226" i="4"/>
  <c r="D226" i="4" s="1"/>
  <c r="B227" i="4"/>
  <c r="D227" i="4" s="1"/>
  <c r="B228" i="4"/>
  <c r="D228" i="4" s="1"/>
  <c r="AQ2" i="4" l="1"/>
  <c r="F1" i="4"/>
  <c r="D200" i="4" l="1"/>
  <c r="E1" i="4" l="1"/>
  <c r="E205" i="4" l="1"/>
  <c r="F205" i="4" s="1"/>
  <c r="G205" i="4" s="1"/>
  <c r="H205" i="4" s="1"/>
  <c r="I205" i="4" s="1"/>
  <c r="J205" i="4" s="1"/>
  <c r="K205" i="4" s="1"/>
  <c r="L205" i="4" s="1"/>
  <c r="M205" i="4" s="1"/>
  <c r="N205" i="4" s="1"/>
  <c r="O205" i="4" s="1"/>
  <c r="P205" i="4" s="1"/>
  <c r="Q205" i="4" s="1"/>
  <c r="R205" i="4" s="1"/>
  <c r="S205" i="4" s="1"/>
  <c r="T205" i="4" s="1"/>
  <c r="U205" i="4" s="1"/>
  <c r="V205" i="4" s="1"/>
  <c r="W205" i="4" s="1"/>
  <c r="X205" i="4" s="1"/>
  <c r="Y205" i="4" s="1"/>
  <c r="Z205" i="4" s="1"/>
  <c r="AA205" i="4" s="1"/>
  <c r="AB205" i="4" s="1"/>
  <c r="AC205" i="4" s="1"/>
  <c r="AD205" i="4" s="1"/>
  <c r="AE205" i="4" s="1"/>
  <c r="AF205" i="4" s="1"/>
  <c r="AG205" i="4" s="1"/>
  <c r="AH205" i="4" s="1"/>
  <c r="AI205" i="4" s="1"/>
  <c r="AJ205" i="4" s="1"/>
  <c r="AK205" i="4" s="1"/>
  <c r="AL205" i="4" s="1"/>
  <c r="AM205" i="4" s="1"/>
  <c r="AN205" i="4" s="1"/>
  <c r="AO205" i="4" s="1"/>
  <c r="AP205" i="4" s="1"/>
  <c r="AQ205" i="4" s="1"/>
  <c r="E217" i="4"/>
  <c r="F217" i="4" s="1"/>
  <c r="G217" i="4" s="1"/>
  <c r="H217" i="4" s="1"/>
  <c r="I217" i="4" s="1"/>
  <c r="J217" i="4" s="1"/>
  <c r="K217" i="4" s="1"/>
  <c r="L217" i="4" s="1"/>
  <c r="M217" i="4" s="1"/>
  <c r="N217" i="4" s="1"/>
  <c r="O217" i="4" s="1"/>
  <c r="P217" i="4" s="1"/>
  <c r="Q217" i="4" s="1"/>
  <c r="R217" i="4" s="1"/>
  <c r="S217" i="4" s="1"/>
  <c r="T217" i="4" s="1"/>
  <c r="U217" i="4" s="1"/>
  <c r="V217" i="4" s="1"/>
  <c r="W217" i="4" s="1"/>
  <c r="X217" i="4" s="1"/>
  <c r="Y217" i="4" s="1"/>
  <c r="Z217" i="4" s="1"/>
  <c r="AA217" i="4" s="1"/>
  <c r="AB217" i="4" s="1"/>
  <c r="AC217" i="4" s="1"/>
  <c r="AD217" i="4" s="1"/>
  <c r="AE217" i="4" s="1"/>
  <c r="AF217" i="4" s="1"/>
  <c r="AG217" i="4" s="1"/>
  <c r="AH217" i="4" s="1"/>
  <c r="AI217" i="4" s="1"/>
  <c r="AJ217" i="4" s="1"/>
  <c r="AK217" i="4" s="1"/>
  <c r="AL217" i="4" s="1"/>
  <c r="AM217" i="4" s="1"/>
  <c r="AN217" i="4" s="1"/>
  <c r="AO217" i="4" s="1"/>
  <c r="AP217" i="4" s="1"/>
  <c r="AQ217" i="4" s="1"/>
  <c r="C208" i="4"/>
  <c r="E211" i="4"/>
  <c r="F211" i="4" s="1"/>
  <c r="G211" i="4" s="1"/>
  <c r="H211" i="4" s="1"/>
  <c r="I211" i="4" s="1"/>
  <c r="J211" i="4" s="1"/>
  <c r="K211" i="4" s="1"/>
  <c r="L211" i="4" s="1"/>
  <c r="M211" i="4" s="1"/>
  <c r="N211" i="4" s="1"/>
  <c r="O211" i="4" s="1"/>
  <c r="P211" i="4" s="1"/>
  <c r="Q211" i="4" s="1"/>
  <c r="R211" i="4" s="1"/>
  <c r="S211" i="4" s="1"/>
  <c r="T211" i="4" s="1"/>
  <c r="U211" i="4" s="1"/>
  <c r="V211" i="4" s="1"/>
  <c r="W211" i="4" s="1"/>
  <c r="X211" i="4" s="1"/>
  <c r="Y211" i="4" s="1"/>
  <c r="Z211" i="4" s="1"/>
  <c r="AA211" i="4" s="1"/>
  <c r="AB211" i="4" s="1"/>
  <c r="AC211" i="4" s="1"/>
  <c r="AD211" i="4" s="1"/>
  <c r="AE211" i="4" s="1"/>
  <c r="AF211" i="4" s="1"/>
  <c r="AG211" i="4" s="1"/>
  <c r="AH211" i="4" s="1"/>
  <c r="AI211" i="4" s="1"/>
  <c r="AJ211" i="4" s="1"/>
  <c r="AK211" i="4" s="1"/>
  <c r="AL211" i="4" s="1"/>
  <c r="AM211" i="4" s="1"/>
  <c r="AN211" i="4" s="1"/>
  <c r="AO211" i="4" s="1"/>
  <c r="AP211" i="4" s="1"/>
  <c r="AQ211" i="4" s="1"/>
  <c r="C209" i="4"/>
  <c r="E209" i="4"/>
  <c r="F209" i="4" s="1"/>
  <c r="G209" i="4" s="1"/>
  <c r="H209" i="4" s="1"/>
  <c r="I209" i="4" s="1"/>
  <c r="J209" i="4" s="1"/>
  <c r="K209" i="4" s="1"/>
  <c r="L209" i="4" s="1"/>
  <c r="M209" i="4" s="1"/>
  <c r="N209" i="4" s="1"/>
  <c r="O209" i="4" s="1"/>
  <c r="P209" i="4" s="1"/>
  <c r="Q209" i="4" s="1"/>
  <c r="R209" i="4" s="1"/>
  <c r="S209" i="4" s="1"/>
  <c r="T209" i="4" s="1"/>
  <c r="U209" i="4" s="1"/>
  <c r="V209" i="4" s="1"/>
  <c r="W209" i="4" s="1"/>
  <c r="X209" i="4" s="1"/>
  <c r="Y209" i="4" s="1"/>
  <c r="Z209" i="4" s="1"/>
  <c r="AA209" i="4" s="1"/>
  <c r="AB209" i="4" s="1"/>
  <c r="AC209" i="4" s="1"/>
  <c r="AD209" i="4" s="1"/>
  <c r="AE209" i="4" s="1"/>
  <c r="AF209" i="4" s="1"/>
  <c r="AG209" i="4" s="1"/>
  <c r="AH209" i="4" s="1"/>
  <c r="AI209" i="4" s="1"/>
  <c r="AJ209" i="4" s="1"/>
  <c r="AK209" i="4" s="1"/>
  <c r="AL209" i="4" s="1"/>
  <c r="AM209" i="4" s="1"/>
  <c r="AN209" i="4" s="1"/>
  <c r="AO209" i="4" s="1"/>
  <c r="AP209" i="4" s="1"/>
  <c r="AQ209" i="4" s="1"/>
  <c r="E231" i="4"/>
  <c r="F231" i="4" s="1"/>
  <c r="G231" i="4" s="1"/>
  <c r="H231" i="4" s="1"/>
  <c r="I231" i="4" s="1"/>
  <c r="J231" i="4" s="1"/>
  <c r="K231" i="4" s="1"/>
  <c r="L231" i="4" s="1"/>
  <c r="M231" i="4" s="1"/>
  <c r="N231" i="4" s="1"/>
  <c r="O231" i="4" s="1"/>
  <c r="P231" i="4" s="1"/>
  <c r="Q231" i="4" s="1"/>
  <c r="R231" i="4" s="1"/>
  <c r="S231" i="4" s="1"/>
  <c r="T231" i="4" s="1"/>
  <c r="U231" i="4" s="1"/>
  <c r="V231" i="4" s="1"/>
  <c r="W231" i="4" s="1"/>
  <c r="X231" i="4" s="1"/>
  <c r="Y231" i="4" s="1"/>
  <c r="Z231" i="4" s="1"/>
  <c r="AA231" i="4" s="1"/>
  <c r="AB231" i="4" s="1"/>
  <c r="AC231" i="4" s="1"/>
  <c r="AD231" i="4" s="1"/>
  <c r="AE231" i="4" s="1"/>
  <c r="AF231" i="4" s="1"/>
  <c r="AG231" i="4" s="1"/>
  <c r="AH231" i="4" s="1"/>
  <c r="AI231" i="4" s="1"/>
  <c r="AJ231" i="4" s="1"/>
  <c r="AK231" i="4" s="1"/>
  <c r="AL231" i="4" s="1"/>
  <c r="AM231" i="4" s="1"/>
  <c r="AN231" i="4" s="1"/>
  <c r="AO231" i="4" s="1"/>
  <c r="AP231" i="4" s="1"/>
  <c r="AQ231" i="4" s="1"/>
  <c r="C211" i="4"/>
  <c r="E216" i="4"/>
  <c r="F216" i="4" s="1"/>
  <c r="G216" i="4" s="1"/>
  <c r="H216" i="4" s="1"/>
  <c r="I216" i="4" s="1"/>
  <c r="J216" i="4" s="1"/>
  <c r="K216" i="4" s="1"/>
  <c r="L216" i="4" s="1"/>
  <c r="M216" i="4" s="1"/>
  <c r="N216" i="4" s="1"/>
  <c r="O216" i="4" s="1"/>
  <c r="P216" i="4" s="1"/>
  <c r="Q216" i="4" s="1"/>
  <c r="R216" i="4" s="1"/>
  <c r="S216" i="4" s="1"/>
  <c r="T216" i="4" s="1"/>
  <c r="U216" i="4" s="1"/>
  <c r="V216" i="4" s="1"/>
  <c r="W216" i="4" s="1"/>
  <c r="X216" i="4" s="1"/>
  <c r="Y216" i="4" s="1"/>
  <c r="Z216" i="4" s="1"/>
  <c r="AA216" i="4" s="1"/>
  <c r="AB216" i="4" s="1"/>
  <c r="AC216" i="4" s="1"/>
  <c r="AD216" i="4" s="1"/>
  <c r="AE216" i="4" s="1"/>
  <c r="AF216" i="4" s="1"/>
  <c r="AG216" i="4" s="1"/>
  <c r="AH216" i="4" s="1"/>
  <c r="AI216" i="4" s="1"/>
  <c r="AJ216" i="4" s="1"/>
  <c r="AK216" i="4" s="1"/>
  <c r="AL216" i="4" s="1"/>
  <c r="AM216" i="4" s="1"/>
  <c r="AN216" i="4" s="1"/>
  <c r="AO216" i="4" s="1"/>
  <c r="AP216" i="4" s="1"/>
  <c r="AQ216" i="4" s="1"/>
  <c r="E230" i="4"/>
  <c r="F230" i="4" s="1"/>
  <c r="G230" i="4" s="1"/>
  <c r="H230" i="4" s="1"/>
  <c r="I230" i="4" s="1"/>
  <c r="J230" i="4" s="1"/>
  <c r="K230" i="4" s="1"/>
  <c r="L230" i="4" s="1"/>
  <c r="M230" i="4" s="1"/>
  <c r="N230" i="4" s="1"/>
  <c r="O230" i="4" s="1"/>
  <c r="P230" i="4" s="1"/>
  <c r="Q230" i="4" s="1"/>
  <c r="R230" i="4" s="1"/>
  <c r="S230" i="4" s="1"/>
  <c r="T230" i="4" s="1"/>
  <c r="U230" i="4" s="1"/>
  <c r="V230" i="4" s="1"/>
  <c r="W230" i="4" s="1"/>
  <c r="X230" i="4" s="1"/>
  <c r="Y230" i="4" s="1"/>
  <c r="Z230" i="4" s="1"/>
  <c r="AA230" i="4" s="1"/>
  <c r="AB230" i="4" s="1"/>
  <c r="AC230" i="4" s="1"/>
  <c r="AD230" i="4" s="1"/>
  <c r="AE230" i="4" s="1"/>
  <c r="AF230" i="4" s="1"/>
  <c r="AG230" i="4" s="1"/>
  <c r="AH230" i="4" s="1"/>
  <c r="AI230" i="4" s="1"/>
  <c r="AJ230" i="4" s="1"/>
  <c r="AK230" i="4" s="1"/>
  <c r="AL230" i="4" s="1"/>
  <c r="AM230" i="4" s="1"/>
  <c r="AN230" i="4" s="1"/>
  <c r="AO230" i="4" s="1"/>
  <c r="AP230" i="4" s="1"/>
  <c r="AQ230" i="4" s="1"/>
  <c r="C217" i="4"/>
  <c r="E215" i="4"/>
  <c r="F215" i="4" s="1"/>
  <c r="G215" i="4" s="1"/>
  <c r="H215" i="4" s="1"/>
  <c r="I215" i="4" s="1"/>
  <c r="J215" i="4" s="1"/>
  <c r="K215" i="4" s="1"/>
  <c r="L215" i="4" s="1"/>
  <c r="M215" i="4" s="1"/>
  <c r="N215" i="4" s="1"/>
  <c r="O215" i="4" s="1"/>
  <c r="P215" i="4" s="1"/>
  <c r="Q215" i="4" s="1"/>
  <c r="R215" i="4" s="1"/>
  <c r="S215" i="4" s="1"/>
  <c r="T215" i="4" s="1"/>
  <c r="U215" i="4" s="1"/>
  <c r="V215" i="4" s="1"/>
  <c r="W215" i="4" s="1"/>
  <c r="X215" i="4" s="1"/>
  <c r="Y215" i="4" s="1"/>
  <c r="Z215" i="4" s="1"/>
  <c r="AA215" i="4" s="1"/>
  <c r="AB215" i="4" s="1"/>
  <c r="AC215" i="4" s="1"/>
  <c r="AD215" i="4" s="1"/>
  <c r="AE215" i="4" s="1"/>
  <c r="AF215" i="4" s="1"/>
  <c r="AG215" i="4" s="1"/>
  <c r="AH215" i="4" s="1"/>
  <c r="AI215" i="4" s="1"/>
  <c r="AJ215" i="4" s="1"/>
  <c r="AK215" i="4" s="1"/>
  <c r="AL215" i="4" s="1"/>
  <c r="AM215" i="4" s="1"/>
  <c r="AN215" i="4" s="1"/>
  <c r="AO215" i="4" s="1"/>
  <c r="AP215" i="4" s="1"/>
  <c r="AQ215" i="4" s="1"/>
  <c r="C216" i="4"/>
  <c r="E206" i="4"/>
  <c r="F206" i="4" s="1"/>
  <c r="G206" i="4" s="1"/>
  <c r="H206" i="4" s="1"/>
  <c r="I206" i="4" s="1"/>
  <c r="J206" i="4" s="1"/>
  <c r="K206" i="4" s="1"/>
  <c r="L206" i="4" s="1"/>
  <c r="M206" i="4" s="1"/>
  <c r="N206" i="4" s="1"/>
  <c r="O206" i="4" s="1"/>
  <c r="P206" i="4" s="1"/>
  <c r="Q206" i="4" s="1"/>
  <c r="R206" i="4" s="1"/>
  <c r="S206" i="4" s="1"/>
  <c r="T206" i="4" s="1"/>
  <c r="U206" i="4" s="1"/>
  <c r="V206" i="4" s="1"/>
  <c r="W206" i="4" s="1"/>
  <c r="X206" i="4" s="1"/>
  <c r="Y206" i="4" s="1"/>
  <c r="Z206" i="4" s="1"/>
  <c r="AA206" i="4" s="1"/>
  <c r="AB206" i="4" s="1"/>
  <c r="AC206" i="4" s="1"/>
  <c r="AD206" i="4" s="1"/>
  <c r="AE206" i="4" s="1"/>
  <c r="AF206" i="4" s="1"/>
  <c r="AG206" i="4" s="1"/>
  <c r="AH206" i="4" s="1"/>
  <c r="AI206" i="4" s="1"/>
  <c r="AJ206" i="4" s="1"/>
  <c r="AK206" i="4" s="1"/>
  <c r="AL206" i="4" s="1"/>
  <c r="AM206" i="4" s="1"/>
  <c r="AN206" i="4" s="1"/>
  <c r="AO206" i="4" s="1"/>
  <c r="AP206" i="4" s="1"/>
  <c r="AQ206" i="4" s="1"/>
  <c r="C203" i="4"/>
  <c r="C230" i="4"/>
  <c r="C212" i="4"/>
  <c r="C202" i="4"/>
  <c r="E207" i="4"/>
  <c r="F207" i="4" s="1"/>
  <c r="G207" i="4" s="1"/>
  <c r="H207" i="4" s="1"/>
  <c r="I207" i="4" s="1"/>
  <c r="J207" i="4" s="1"/>
  <c r="K207" i="4" s="1"/>
  <c r="L207" i="4" s="1"/>
  <c r="M207" i="4" s="1"/>
  <c r="N207" i="4" s="1"/>
  <c r="O207" i="4" s="1"/>
  <c r="P207" i="4" s="1"/>
  <c r="Q207" i="4" s="1"/>
  <c r="R207" i="4" s="1"/>
  <c r="S207" i="4" s="1"/>
  <c r="T207" i="4" s="1"/>
  <c r="U207" i="4" s="1"/>
  <c r="V207" i="4" s="1"/>
  <c r="W207" i="4" s="1"/>
  <c r="X207" i="4" s="1"/>
  <c r="Y207" i="4" s="1"/>
  <c r="Z207" i="4" s="1"/>
  <c r="AA207" i="4" s="1"/>
  <c r="AB207" i="4" s="1"/>
  <c r="AC207" i="4" s="1"/>
  <c r="AD207" i="4" s="1"/>
  <c r="AE207" i="4" s="1"/>
  <c r="AF207" i="4" s="1"/>
  <c r="AG207" i="4" s="1"/>
  <c r="AH207" i="4" s="1"/>
  <c r="AI207" i="4" s="1"/>
  <c r="AJ207" i="4" s="1"/>
  <c r="AK207" i="4" s="1"/>
  <c r="AL207" i="4" s="1"/>
  <c r="AM207" i="4" s="1"/>
  <c r="AN207" i="4" s="1"/>
  <c r="AO207" i="4" s="1"/>
  <c r="AP207" i="4" s="1"/>
  <c r="AQ207" i="4" s="1"/>
  <c r="E213" i="4"/>
  <c r="F213" i="4" s="1"/>
  <c r="G213" i="4" s="1"/>
  <c r="H213" i="4" s="1"/>
  <c r="I213" i="4" s="1"/>
  <c r="J213" i="4" s="1"/>
  <c r="K213" i="4" s="1"/>
  <c r="L213" i="4" s="1"/>
  <c r="M213" i="4" s="1"/>
  <c r="N213" i="4" s="1"/>
  <c r="O213" i="4" s="1"/>
  <c r="P213" i="4" s="1"/>
  <c r="Q213" i="4" s="1"/>
  <c r="R213" i="4" s="1"/>
  <c r="S213" i="4" s="1"/>
  <c r="T213" i="4" s="1"/>
  <c r="U213" i="4" s="1"/>
  <c r="V213" i="4" s="1"/>
  <c r="W213" i="4" s="1"/>
  <c r="X213" i="4" s="1"/>
  <c r="Y213" i="4" s="1"/>
  <c r="Z213" i="4" s="1"/>
  <c r="AA213" i="4" s="1"/>
  <c r="AB213" i="4" s="1"/>
  <c r="AC213" i="4" s="1"/>
  <c r="AD213" i="4" s="1"/>
  <c r="AE213" i="4" s="1"/>
  <c r="AF213" i="4" s="1"/>
  <c r="AG213" i="4" s="1"/>
  <c r="AH213" i="4" s="1"/>
  <c r="AI213" i="4" s="1"/>
  <c r="AJ213" i="4" s="1"/>
  <c r="AK213" i="4" s="1"/>
  <c r="AL213" i="4" s="1"/>
  <c r="AM213" i="4" s="1"/>
  <c r="AN213" i="4" s="1"/>
  <c r="AO213" i="4" s="1"/>
  <c r="AP213" i="4" s="1"/>
  <c r="AQ213" i="4" s="1"/>
  <c r="C206" i="4"/>
  <c r="E203" i="4"/>
  <c r="F203" i="4" s="1"/>
  <c r="G203" i="4" s="1"/>
  <c r="H203" i="4" s="1"/>
  <c r="I203" i="4" s="1"/>
  <c r="J203" i="4" s="1"/>
  <c r="K203" i="4" s="1"/>
  <c r="L203" i="4" s="1"/>
  <c r="M203" i="4" s="1"/>
  <c r="N203" i="4" s="1"/>
  <c r="O203" i="4" s="1"/>
  <c r="P203" i="4" s="1"/>
  <c r="Q203" i="4" s="1"/>
  <c r="R203" i="4" s="1"/>
  <c r="S203" i="4" s="1"/>
  <c r="T203" i="4" s="1"/>
  <c r="U203" i="4" s="1"/>
  <c r="V203" i="4" s="1"/>
  <c r="W203" i="4" s="1"/>
  <c r="X203" i="4" s="1"/>
  <c r="Y203" i="4" s="1"/>
  <c r="Z203" i="4" s="1"/>
  <c r="AA203" i="4" s="1"/>
  <c r="AB203" i="4" s="1"/>
  <c r="AC203" i="4" s="1"/>
  <c r="AD203" i="4" s="1"/>
  <c r="AE203" i="4" s="1"/>
  <c r="AF203" i="4" s="1"/>
  <c r="AG203" i="4" s="1"/>
  <c r="AH203" i="4" s="1"/>
  <c r="AI203" i="4" s="1"/>
  <c r="AJ203" i="4" s="1"/>
  <c r="AK203" i="4" s="1"/>
  <c r="AL203" i="4" s="1"/>
  <c r="AM203" i="4" s="1"/>
  <c r="AN203" i="4" s="1"/>
  <c r="AO203" i="4" s="1"/>
  <c r="AP203" i="4" s="1"/>
  <c r="AQ203" i="4" s="1"/>
  <c r="C229" i="4"/>
  <c r="C215" i="4"/>
  <c r="C207" i="4"/>
  <c r="E210" i="4"/>
  <c r="F210" i="4" s="1"/>
  <c r="G210" i="4" s="1"/>
  <c r="H210" i="4" s="1"/>
  <c r="I210" i="4" s="1"/>
  <c r="J210" i="4" s="1"/>
  <c r="K210" i="4" s="1"/>
  <c r="L210" i="4" s="1"/>
  <c r="M210" i="4" s="1"/>
  <c r="N210" i="4" s="1"/>
  <c r="O210" i="4" s="1"/>
  <c r="P210" i="4" s="1"/>
  <c r="Q210" i="4" s="1"/>
  <c r="R210" i="4" s="1"/>
  <c r="S210" i="4" s="1"/>
  <c r="T210" i="4" s="1"/>
  <c r="U210" i="4" s="1"/>
  <c r="V210" i="4" s="1"/>
  <c r="W210" i="4" s="1"/>
  <c r="X210" i="4" s="1"/>
  <c r="Y210" i="4" s="1"/>
  <c r="Z210" i="4" s="1"/>
  <c r="AA210" i="4" s="1"/>
  <c r="AB210" i="4" s="1"/>
  <c r="AC210" i="4" s="1"/>
  <c r="AD210" i="4" s="1"/>
  <c r="AE210" i="4" s="1"/>
  <c r="AF210" i="4" s="1"/>
  <c r="AG210" i="4" s="1"/>
  <c r="AH210" i="4" s="1"/>
  <c r="AI210" i="4" s="1"/>
  <c r="AJ210" i="4" s="1"/>
  <c r="AK210" i="4" s="1"/>
  <c r="AL210" i="4" s="1"/>
  <c r="AM210" i="4" s="1"/>
  <c r="AN210" i="4" s="1"/>
  <c r="AO210" i="4" s="1"/>
  <c r="AP210" i="4" s="1"/>
  <c r="AQ210" i="4" s="1"/>
  <c r="E232" i="4"/>
  <c r="F232" i="4" s="1"/>
  <c r="G232" i="4" s="1"/>
  <c r="H232" i="4" s="1"/>
  <c r="I232" i="4" s="1"/>
  <c r="J232" i="4" s="1"/>
  <c r="K232" i="4" s="1"/>
  <c r="L232" i="4" s="1"/>
  <c r="M232" i="4" s="1"/>
  <c r="N232" i="4" s="1"/>
  <c r="O232" i="4" s="1"/>
  <c r="P232" i="4" s="1"/>
  <c r="Q232" i="4" s="1"/>
  <c r="R232" i="4" s="1"/>
  <c r="S232" i="4" s="1"/>
  <c r="T232" i="4" s="1"/>
  <c r="U232" i="4" s="1"/>
  <c r="V232" i="4" s="1"/>
  <c r="W232" i="4" s="1"/>
  <c r="X232" i="4" s="1"/>
  <c r="Y232" i="4" s="1"/>
  <c r="Z232" i="4" s="1"/>
  <c r="AA232" i="4" s="1"/>
  <c r="AB232" i="4" s="1"/>
  <c r="AC232" i="4" s="1"/>
  <c r="AD232" i="4" s="1"/>
  <c r="AE232" i="4" s="1"/>
  <c r="AF232" i="4" s="1"/>
  <c r="AG232" i="4" s="1"/>
  <c r="AH232" i="4" s="1"/>
  <c r="AI232" i="4" s="1"/>
  <c r="AJ232" i="4" s="1"/>
  <c r="AK232" i="4" s="1"/>
  <c r="AL232" i="4" s="1"/>
  <c r="AM232" i="4" s="1"/>
  <c r="AN232" i="4" s="1"/>
  <c r="AO232" i="4" s="1"/>
  <c r="AP232" i="4" s="1"/>
  <c r="AQ232" i="4" s="1"/>
  <c r="C205" i="4"/>
  <c r="C214" i="4"/>
  <c r="C213" i="4"/>
  <c r="E204" i="4"/>
  <c r="F204" i="4" s="1"/>
  <c r="G204" i="4" s="1"/>
  <c r="H204" i="4" s="1"/>
  <c r="I204" i="4" s="1"/>
  <c r="J204" i="4" s="1"/>
  <c r="K204" i="4" s="1"/>
  <c r="L204" i="4" s="1"/>
  <c r="M204" i="4" s="1"/>
  <c r="N204" i="4" s="1"/>
  <c r="O204" i="4" s="1"/>
  <c r="P204" i="4" s="1"/>
  <c r="Q204" i="4" s="1"/>
  <c r="R204" i="4" s="1"/>
  <c r="S204" i="4" s="1"/>
  <c r="T204" i="4" s="1"/>
  <c r="U204" i="4" s="1"/>
  <c r="V204" i="4" s="1"/>
  <c r="W204" i="4" s="1"/>
  <c r="X204" i="4" s="1"/>
  <c r="Y204" i="4" s="1"/>
  <c r="Z204" i="4" s="1"/>
  <c r="AA204" i="4" s="1"/>
  <c r="AB204" i="4" s="1"/>
  <c r="AC204" i="4" s="1"/>
  <c r="AD204" i="4" s="1"/>
  <c r="AE204" i="4" s="1"/>
  <c r="AF204" i="4" s="1"/>
  <c r="AG204" i="4" s="1"/>
  <c r="AH204" i="4" s="1"/>
  <c r="AI204" i="4" s="1"/>
  <c r="AJ204" i="4" s="1"/>
  <c r="AK204" i="4" s="1"/>
  <c r="AL204" i="4" s="1"/>
  <c r="AM204" i="4" s="1"/>
  <c r="AN204" i="4" s="1"/>
  <c r="AO204" i="4" s="1"/>
  <c r="AP204" i="4" s="1"/>
  <c r="AQ204" i="4" s="1"/>
  <c r="E208" i="4"/>
  <c r="F208" i="4" s="1"/>
  <c r="G208" i="4" s="1"/>
  <c r="H208" i="4" s="1"/>
  <c r="I208" i="4" s="1"/>
  <c r="J208" i="4" s="1"/>
  <c r="K208" i="4" s="1"/>
  <c r="L208" i="4" s="1"/>
  <c r="M208" i="4" s="1"/>
  <c r="N208" i="4" s="1"/>
  <c r="O208" i="4" s="1"/>
  <c r="P208" i="4" s="1"/>
  <c r="Q208" i="4" s="1"/>
  <c r="R208" i="4" s="1"/>
  <c r="S208" i="4" s="1"/>
  <c r="T208" i="4" s="1"/>
  <c r="U208" i="4" s="1"/>
  <c r="V208" i="4" s="1"/>
  <c r="W208" i="4" s="1"/>
  <c r="X208" i="4" s="1"/>
  <c r="Y208" i="4" s="1"/>
  <c r="Z208" i="4" s="1"/>
  <c r="AA208" i="4" s="1"/>
  <c r="AB208" i="4" s="1"/>
  <c r="AC208" i="4" s="1"/>
  <c r="AD208" i="4" s="1"/>
  <c r="AE208" i="4" s="1"/>
  <c r="AF208" i="4" s="1"/>
  <c r="AG208" i="4" s="1"/>
  <c r="AH208" i="4" s="1"/>
  <c r="AI208" i="4" s="1"/>
  <c r="AJ208" i="4" s="1"/>
  <c r="AK208" i="4" s="1"/>
  <c r="AL208" i="4" s="1"/>
  <c r="AM208" i="4" s="1"/>
  <c r="AN208" i="4" s="1"/>
  <c r="AO208" i="4" s="1"/>
  <c r="AP208" i="4" s="1"/>
  <c r="AQ208" i="4" s="1"/>
  <c r="C231" i="4"/>
  <c r="E202" i="4"/>
  <c r="F202" i="4" s="1"/>
  <c r="G202" i="4" s="1"/>
  <c r="H202" i="4" s="1"/>
  <c r="I202" i="4" s="1"/>
  <c r="J202" i="4" s="1"/>
  <c r="K202" i="4" s="1"/>
  <c r="L202" i="4" s="1"/>
  <c r="M202" i="4" s="1"/>
  <c r="N202" i="4" s="1"/>
  <c r="O202" i="4" s="1"/>
  <c r="P202" i="4" s="1"/>
  <c r="Q202" i="4" s="1"/>
  <c r="R202" i="4" s="1"/>
  <c r="S202" i="4" s="1"/>
  <c r="T202" i="4" s="1"/>
  <c r="U202" i="4" s="1"/>
  <c r="V202" i="4" s="1"/>
  <c r="W202" i="4" s="1"/>
  <c r="X202" i="4" s="1"/>
  <c r="Y202" i="4" s="1"/>
  <c r="Z202" i="4" s="1"/>
  <c r="AA202" i="4" s="1"/>
  <c r="AB202" i="4" s="1"/>
  <c r="AC202" i="4" s="1"/>
  <c r="AD202" i="4" s="1"/>
  <c r="AE202" i="4" s="1"/>
  <c r="AF202" i="4" s="1"/>
  <c r="AG202" i="4" s="1"/>
  <c r="AH202" i="4" s="1"/>
  <c r="AI202" i="4" s="1"/>
  <c r="AJ202" i="4" s="1"/>
  <c r="AK202" i="4" s="1"/>
  <c r="AL202" i="4" s="1"/>
  <c r="AM202" i="4" s="1"/>
  <c r="AN202" i="4" s="1"/>
  <c r="AO202" i="4" s="1"/>
  <c r="AP202" i="4" s="1"/>
  <c r="AQ202" i="4" s="1"/>
  <c r="E229" i="4"/>
  <c r="F229" i="4" s="1"/>
  <c r="G229" i="4" s="1"/>
  <c r="H229" i="4" s="1"/>
  <c r="I229" i="4" s="1"/>
  <c r="J229" i="4" s="1"/>
  <c r="K229" i="4" s="1"/>
  <c r="L229" i="4" s="1"/>
  <c r="M229" i="4" s="1"/>
  <c r="N229" i="4" s="1"/>
  <c r="O229" i="4" s="1"/>
  <c r="P229" i="4" s="1"/>
  <c r="Q229" i="4" s="1"/>
  <c r="R229" i="4" s="1"/>
  <c r="S229" i="4" s="1"/>
  <c r="T229" i="4" s="1"/>
  <c r="U229" i="4" s="1"/>
  <c r="V229" i="4" s="1"/>
  <c r="W229" i="4" s="1"/>
  <c r="X229" i="4" s="1"/>
  <c r="Y229" i="4" s="1"/>
  <c r="Z229" i="4" s="1"/>
  <c r="AA229" i="4" s="1"/>
  <c r="AB229" i="4" s="1"/>
  <c r="AC229" i="4" s="1"/>
  <c r="AD229" i="4" s="1"/>
  <c r="AE229" i="4" s="1"/>
  <c r="AF229" i="4" s="1"/>
  <c r="AG229" i="4" s="1"/>
  <c r="AH229" i="4" s="1"/>
  <c r="AI229" i="4" s="1"/>
  <c r="AJ229" i="4" s="1"/>
  <c r="AK229" i="4" s="1"/>
  <c r="AL229" i="4" s="1"/>
  <c r="AM229" i="4" s="1"/>
  <c r="AN229" i="4" s="1"/>
  <c r="AO229" i="4" s="1"/>
  <c r="AP229" i="4" s="1"/>
  <c r="AQ229" i="4" s="1"/>
  <c r="C210" i="4"/>
  <c r="E214" i="4"/>
  <c r="F214" i="4" s="1"/>
  <c r="G214" i="4" s="1"/>
  <c r="H214" i="4" s="1"/>
  <c r="I214" i="4" s="1"/>
  <c r="J214" i="4" s="1"/>
  <c r="K214" i="4" s="1"/>
  <c r="L214" i="4" s="1"/>
  <c r="M214" i="4" s="1"/>
  <c r="N214" i="4" s="1"/>
  <c r="O214" i="4" s="1"/>
  <c r="P214" i="4" s="1"/>
  <c r="Q214" i="4" s="1"/>
  <c r="R214" i="4" s="1"/>
  <c r="S214" i="4" s="1"/>
  <c r="T214" i="4" s="1"/>
  <c r="U214" i="4" s="1"/>
  <c r="V214" i="4" s="1"/>
  <c r="W214" i="4" s="1"/>
  <c r="X214" i="4" s="1"/>
  <c r="Y214" i="4" s="1"/>
  <c r="Z214" i="4" s="1"/>
  <c r="AA214" i="4" s="1"/>
  <c r="AB214" i="4" s="1"/>
  <c r="AC214" i="4" s="1"/>
  <c r="AD214" i="4" s="1"/>
  <c r="AE214" i="4" s="1"/>
  <c r="AF214" i="4" s="1"/>
  <c r="AG214" i="4" s="1"/>
  <c r="AH214" i="4" s="1"/>
  <c r="AI214" i="4" s="1"/>
  <c r="AJ214" i="4" s="1"/>
  <c r="AK214" i="4" s="1"/>
  <c r="AL214" i="4" s="1"/>
  <c r="AM214" i="4" s="1"/>
  <c r="AN214" i="4" s="1"/>
  <c r="AO214" i="4" s="1"/>
  <c r="AP214" i="4" s="1"/>
  <c r="AQ214" i="4" s="1"/>
  <c r="E212" i="4"/>
  <c r="F212" i="4" s="1"/>
  <c r="G212" i="4" s="1"/>
  <c r="H212" i="4" s="1"/>
  <c r="I212" i="4" s="1"/>
  <c r="J212" i="4" s="1"/>
  <c r="K212" i="4" s="1"/>
  <c r="L212" i="4" s="1"/>
  <c r="M212" i="4" s="1"/>
  <c r="N212" i="4" s="1"/>
  <c r="O212" i="4" s="1"/>
  <c r="P212" i="4" s="1"/>
  <c r="Q212" i="4" s="1"/>
  <c r="R212" i="4" s="1"/>
  <c r="S212" i="4" s="1"/>
  <c r="T212" i="4" s="1"/>
  <c r="U212" i="4" s="1"/>
  <c r="V212" i="4" s="1"/>
  <c r="W212" i="4" s="1"/>
  <c r="X212" i="4" s="1"/>
  <c r="Y212" i="4" s="1"/>
  <c r="Z212" i="4" s="1"/>
  <c r="AA212" i="4" s="1"/>
  <c r="AB212" i="4" s="1"/>
  <c r="AC212" i="4" s="1"/>
  <c r="AD212" i="4" s="1"/>
  <c r="AE212" i="4" s="1"/>
  <c r="AF212" i="4" s="1"/>
  <c r="AG212" i="4" s="1"/>
  <c r="AH212" i="4" s="1"/>
  <c r="AI212" i="4" s="1"/>
  <c r="AJ212" i="4" s="1"/>
  <c r="AK212" i="4" s="1"/>
  <c r="AL212" i="4" s="1"/>
  <c r="AM212" i="4" s="1"/>
  <c r="AN212" i="4" s="1"/>
  <c r="AO212" i="4" s="1"/>
  <c r="AP212" i="4" s="1"/>
  <c r="AQ212" i="4" s="1"/>
  <c r="C204" i="4"/>
  <c r="C232" i="4"/>
  <c r="E228" i="4"/>
  <c r="F228" i="4" s="1"/>
  <c r="G228" i="4" s="1"/>
  <c r="H228" i="4" s="1"/>
  <c r="I228" i="4" s="1"/>
  <c r="J228" i="4" s="1"/>
  <c r="K228" i="4" s="1"/>
  <c r="L228" i="4" s="1"/>
  <c r="M228" i="4" s="1"/>
  <c r="N228" i="4" s="1"/>
  <c r="O228" i="4" s="1"/>
  <c r="P228" i="4" s="1"/>
  <c r="Q228" i="4" s="1"/>
  <c r="R228" i="4" s="1"/>
  <c r="S228" i="4" s="1"/>
  <c r="T228" i="4" s="1"/>
  <c r="U228" i="4" s="1"/>
  <c r="V228" i="4" s="1"/>
  <c r="W228" i="4" s="1"/>
  <c r="X228" i="4" s="1"/>
  <c r="Y228" i="4" s="1"/>
  <c r="Z228" i="4" s="1"/>
  <c r="AA228" i="4" s="1"/>
  <c r="AB228" i="4" s="1"/>
  <c r="AC228" i="4" s="1"/>
  <c r="AD228" i="4" s="1"/>
  <c r="AE228" i="4" s="1"/>
  <c r="AF228" i="4" s="1"/>
  <c r="AG228" i="4" s="1"/>
  <c r="AH228" i="4" s="1"/>
  <c r="AI228" i="4" s="1"/>
  <c r="AJ228" i="4" s="1"/>
  <c r="AK228" i="4" s="1"/>
  <c r="AL228" i="4" s="1"/>
  <c r="AM228" i="4" s="1"/>
  <c r="AN228" i="4" s="1"/>
  <c r="AO228" i="4" s="1"/>
  <c r="AP228" i="4" s="1"/>
  <c r="AQ228" i="4" s="1"/>
  <c r="C223" i="4"/>
  <c r="AR223" i="4" s="1"/>
  <c r="E226" i="4"/>
  <c r="F226" i="4" s="1"/>
  <c r="G226" i="4" s="1"/>
  <c r="H226" i="4" s="1"/>
  <c r="I226" i="4" s="1"/>
  <c r="J226" i="4" s="1"/>
  <c r="K226" i="4" s="1"/>
  <c r="L226" i="4" s="1"/>
  <c r="M226" i="4" s="1"/>
  <c r="N226" i="4" s="1"/>
  <c r="O226" i="4" s="1"/>
  <c r="P226" i="4" s="1"/>
  <c r="Q226" i="4" s="1"/>
  <c r="R226" i="4" s="1"/>
  <c r="S226" i="4" s="1"/>
  <c r="T226" i="4" s="1"/>
  <c r="U226" i="4" s="1"/>
  <c r="V226" i="4" s="1"/>
  <c r="W226" i="4" s="1"/>
  <c r="X226" i="4" s="1"/>
  <c r="Y226" i="4" s="1"/>
  <c r="Z226" i="4" s="1"/>
  <c r="AA226" i="4" s="1"/>
  <c r="AB226" i="4" s="1"/>
  <c r="AC226" i="4" s="1"/>
  <c r="AD226" i="4" s="1"/>
  <c r="AE226" i="4" s="1"/>
  <c r="AF226" i="4" s="1"/>
  <c r="AG226" i="4" s="1"/>
  <c r="AH226" i="4" s="1"/>
  <c r="AI226" i="4" s="1"/>
  <c r="AJ226" i="4" s="1"/>
  <c r="AK226" i="4" s="1"/>
  <c r="AL226" i="4" s="1"/>
  <c r="AM226" i="4" s="1"/>
  <c r="AN226" i="4" s="1"/>
  <c r="AO226" i="4" s="1"/>
  <c r="AP226" i="4" s="1"/>
  <c r="AQ226" i="4" s="1"/>
  <c r="C218" i="4"/>
  <c r="AR218" i="4" s="1"/>
  <c r="E220" i="4"/>
  <c r="F220" i="4" s="1"/>
  <c r="G220" i="4" s="1"/>
  <c r="H220" i="4" s="1"/>
  <c r="I220" i="4" s="1"/>
  <c r="J220" i="4" s="1"/>
  <c r="K220" i="4" s="1"/>
  <c r="L220" i="4" s="1"/>
  <c r="M220" i="4" s="1"/>
  <c r="N220" i="4" s="1"/>
  <c r="O220" i="4" s="1"/>
  <c r="P220" i="4" s="1"/>
  <c r="Q220" i="4" s="1"/>
  <c r="R220" i="4" s="1"/>
  <c r="S220" i="4" s="1"/>
  <c r="T220" i="4" s="1"/>
  <c r="U220" i="4" s="1"/>
  <c r="V220" i="4" s="1"/>
  <c r="W220" i="4" s="1"/>
  <c r="X220" i="4" s="1"/>
  <c r="Y220" i="4" s="1"/>
  <c r="Z220" i="4" s="1"/>
  <c r="AA220" i="4" s="1"/>
  <c r="AB220" i="4" s="1"/>
  <c r="AC220" i="4" s="1"/>
  <c r="AD220" i="4" s="1"/>
  <c r="AE220" i="4" s="1"/>
  <c r="AF220" i="4" s="1"/>
  <c r="AG220" i="4" s="1"/>
  <c r="AH220" i="4" s="1"/>
  <c r="AI220" i="4" s="1"/>
  <c r="AJ220" i="4" s="1"/>
  <c r="AK220" i="4" s="1"/>
  <c r="AL220" i="4" s="1"/>
  <c r="AM220" i="4" s="1"/>
  <c r="AN220" i="4" s="1"/>
  <c r="AO220" i="4" s="1"/>
  <c r="AP220" i="4" s="1"/>
  <c r="AQ220" i="4" s="1"/>
  <c r="C221" i="4"/>
  <c r="AR221" i="4" s="1"/>
  <c r="C228" i="4"/>
  <c r="AR228" i="4" s="1"/>
  <c r="E223" i="4"/>
  <c r="F223" i="4" s="1"/>
  <c r="G223" i="4" s="1"/>
  <c r="H223" i="4" s="1"/>
  <c r="I223" i="4" s="1"/>
  <c r="J223" i="4" s="1"/>
  <c r="K223" i="4" s="1"/>
  <c r="L223" i="4" s="1"/>
  <c r="M223" i="4" s="1"/>
  <c r="N223" i="4" s="1"/>
  <c r="O223" i="4" s="1"/>
  <c r="P223" i="4" s="1"/>
  <c r="Q223" i="4" s="1"/>
  <c r="R223" i="4" s="1"/>
  <c r="S223" i="4" s="1"/>
  <c r="T223" i="4" s="1"/>
  <c r="U223" i="4" s="1"/>
  <c r="V223" i="4" s="1"/>
  <c r="W223" i="4" s="1"/>
  <c r="X223" i="4" s="1"/>
  <c r="Y223" i="4" s="1"/>
  <c r="Z223" i="4" s="1"/>
  <c r="AA223" i="4" s="1"/>
  <c r="AB223" i="4" s="1"/>
  <c r="AC223" i="4" s="1"/>
  <c r="AD223" i="4" s="1"/>
  <c r="AE223" i="4" s="1"/>
  <c r="AF223" i="4" s="1"/>
  <c r="AG223" i="4" s="1"/>
  <c r="AH223" i="4" s="1"/>
  <c r="AI223" i="4" s="1"/>
  <c r="AJ223" i="4" s="1"/>
  <c r="AK223" i="4" s="1"/>
  <c r="AL223" i="4" s="1"/>
  <c r="AM223" i="4" s="1"/>
  <c r="AN223" i="4" s="1"/>
  <c r="AO223" i="4" s="1"/>
  <c r="AP223" i="4" s="1"/>
  <c r="AQ223" i="4" s="1"/>
  <c r="C226" i="4"/>
  <c r="AR226" i="4" s="1"/>
  <c r="E218" i="4"/>
  <c r="F218" i="4" s="1"/>
  <c r="G218" i="4" s="1"/>
  <c r="H218" i="4" s="1"/>
  <c r="I218" i="4" s="1"/>
  <c r="J218" i="4" s="1"/>
  <c r="K218" i="4" s="1"/>
  <c r="L218" i="4" s="1"/>
  <c r="M218" i="4" s="1"/>
  <c r="N218" i="4" s="1"/>
  <c r="O218" i="4" s="1"/>
  <c r="P218" i="4" s="1"/>
  <c r="Q218" i="4" s="1"/>
  <c r="R218" i="4" s="1"/>
  <c r="S218" i="4" s="1"/>
  <c r="T218" i="4" s="1"/>
  <c r="U218" i="4" s="1"/>
  <c r="V218" i="4" s="1"/>
  <c r="W218" i="4" s="1"/>
  <c r="X218" i="4" s="1"/>
  <c r="Y218" i="4" s="1"/>
  <c r="Z218" i="4" s="1"/>
  <c r="AA218" i="4" s="1"/>
  <c r="AB218" i="4" s="1"/>
  <c r="AC218" i="4" s="1"/>
  <c r="AD218" i="4" s="1"/>
  <c r="AE218" i="4" s="1"/>
  <c r="AF218" i="4" s="1"/>
  <c r="AG218" i="4" s="1"/>
  <c r="AH218" i="4" s="1"/>
  <c r="AI218" i="4" s="1"/>
  <c r="AJ218" i="4" s="1"/>
  <c r="AK218" i="4" s="1"/>
  <c r="AL218" i="4" s="1"/>
  <c r="AM218" i="4" s="1"/>
  <c r="AN218" i="4" s="1"/>
  <c r="AO218" i="4" s="1"/>
  <c r="AP218" i="4" s="1"/>
  <c r="AQ218" i="4" s="1"/>
  <c r="C220" i="4"/>
  <c r="AR220" i="4" s="1"/>
  <c r="E221" i="4"/>
  <c r="F221" i="4" s="1"/>
  <c r="G221" i="4" s="1"/>
  <c r="H221" i="4" s="1"/>
  <c r="I221" i="4" s="1"/>
  <c r="J221" i="4" s="1"/>
  <c r="K221" i="4" s="1"/>
  <c r="L221" i="4" s="1"/>
  <c r="M221" i="4" s="1"/>
  <c r="N221" i="4" s="1"/>
  <c r="O221" i="4" s="1"/>
  <c r="P221" i="4" s="1"/>
  <c r="Q221" i="4" s="1"/>
  <c r="R221" i="4" s="1"/>
  <c r="S221" i="4" s="1"/>
  <c r="T221" i="4" s="1"/>
  <c r="U221" i="4" s="1"/>
  <c r="V221" i="4" s="1"/>
  <c r="W221" i="4" s="1"/>
  <c r="X221" i="4" s="1"/>
  <c r="Y221" i="4" s="1"/>
  <c r="Z221" i="4" s="1"/>
  <c r="AA221" i="4" s="1"/>
  <c r="AB221" i="4" s="1"/>
  <c r="AC221" i="4" s="1"/>
  <c r="AD221" i="4" s="1"/>
  <c r="AE221" i="4" s="1"/>
  <c r="AF221" i="4" s="1"/>
  <c r="AG221" i="4" s="1"/>
  <c r="AH221" i="4" s="1"/>
  <c r="AI221" i="4" s="1"/>
  <c r="AJ221" i="4" s="1"/>
  <c r="AK221" i="4" s="1"/>
  <c r="AL221" i="4" s="1"/>
  <c r="AM221" i="4" s="1"/>
  <c r="AN221" i="4" s="1"/>
  <c r="AO221" i="4" s="1"/>
  <c r="AP221" i="4" s="1"/>
  <c r="AQ221" i="4" s="1"/>
  <c r="C225" i="4"/>
  <c r="AR225" i="4" s="1"/>
  <c r="E227" i="4"/>
  <c r="F227" i="4" s="1"/>
  <c r="G227" i="4" s="1"/>
  <c r="H227" i="4" s="1"/>
  <c r="I227" i="4" s="1"/>
  <c r="J227" i="4" s="1"/>
  <c r="K227" i="4" s="1"/>
  <c r="L227" i="4" s="1"/>
  <c r="M227" i="4" s="1"/>
  <c r="N227" i="4" s="1"/>
  <c r="O227" i="4" s="1"/>
  <c r="P227" i="4" s="1"/>
  <c r="Q227" i="4" s="1"/>
  <c r="R227" i="4" s="1"/>
  <c r="S227" i="4" s="1"/>
  <c r="T227" i="4" s="1"/>
  <c r="U227" i="4" s="1"/>
  <c r="V227" i="4" s="1"/>
  <c r="W227" i="4" s="1"/>
  <c r="X227" i="4" s="1"/>
  <c r="Y227" i="4" s="1"/>
  <c r="Z227" i="4" s="1"/>
  <c r="AA227" i="4" s="1"/>
  <c r="AB227" i="4" s="1"/>
  <c r="AC227" i="4" s="1"/>
  <c r="AD227" i="4" s="1"/>
  <c r="AE227" i="4" s="1"/>
  <c r="AF227" i="4" s="1"/>
  <c r="AG227" i="4" s="1"/>
  <c r="AH227" i="4" s="1"/>
  <c r="AI227" i="4" s="1"/>
  <c r="AJ227" i="4" s="1"/>
  <c r="AK227" i="4" s="1"/>
  <c r="AL227" i="4" s="1"/>
  <c r="AM227" i="4" s="1"/>
  <c r="AN227" i="4" s="1"/>
  <c r="AO227" i="4" s="1"/>
  <c r="AP227" i="4" s="1"/>
  <c r="AQ227" i="4" s="1"/>
  <c r="E219" i="4"/>
  <c r="F219" i="4" s="1"/>
  <c r="G219" i="4" s="1"/>
  <c r="H219" i="4" s="1"/>
  <c r="I219" i="4" s="1"/>
  <c r="J219" i="4" s="1"/>
  <c r="K219" i="4" s="1"/>
  <c r="L219" i="4" s="1"/>
  <c r="M219" i="4" s="1"/>
  <c r="N219" i="4" s="1"/>
  <c r="O219" i="4" s="1"/>
  <c r="P219" i="4" s="1"/>
  <c r="Q219" i="4" s="1"/>
  <c r="R219" i="4" s="1"/>
  <c r="S219" i="4" s="1"/>
  <c r="T219" i="4" s="1"/>
  <c r="U219" i="4" s="1"/>
  <c r="V219" i="4" s="1"/>
  <c r="W219" i="4" s="1"/>
  <c r="X219" i="4" s="1"/>
  <c r="Y219" i="4" s="1"/>
  <c r="Z219" i="4" s="1"/>
  <c r="AA219" i="4" s="1"/>
  <c r="AB219" i="4" s="1"/>
  <c r="AC219" i="4" s="1"/>
  <c r="AD219" i="4" s="1"/>
  <c r="AE219" i="4" s="1"/>
  <c r="AF219" i="4" s="1"/>
  <c r="AG219" i="4" s="1"/>
  <c r="AH219" i="4" s="1"/>
  <c r="AI219" i="4" s="1"/>
  <c r="AJ219" i="4" s="1"/>
  <c r="AK219" i="4" s="1"/>
  <c r="AL219" i="4" s="1"/>
  <c r="AM219" i="4" s="1"/>
  <c r="AN219" i="4" s="1"/>
  <c r="AO219" i="4" s="1"/>
  <c r="AP219" i="4" s="1"/>
  <c r="AQ219" i="4" s="1"/>
  <c r="C224" i="4"/>
  <c r="AR224" i="4" s="1"/>
  <c r="E201" i="4"/>
  <c r="F201" i="4" s="1"/>
  <c r="G201" i="4" s="1"/>
  <c r="H201" i="4" s="1"/>
  <c r="I201" i="4" s="1"/>
  <c r="J201" i="4" s="1"/>
  <c r="K201" i="4" s="1"/>
  <c r="L201" i="4" s="1"/>
  <c r="M201" i="4" s="1"/>
  <c r="N201" i="4" s="1"/>
  <c r="O201" i="4" s="1"/>
  <c r="P201" i="4" s="1"/>
  <c r="Q201" i="4" s="1"/>
  <c r="R201" i="4" s="1"/>
  <c r="S201" i="4" s="1"/>
  <c r="T201" i="4" s="1"/>
  <c r="U201" i="4" s="1"/>
  <c r="V201" i="4" s="1"/>
  <c r="W201" i="4" s="1"/>
  <c r="X201" i="4" s="1"/>
  <c r="Y201" i="4" s="1"/>
  <c r="Z201" i="4" s="1"/>
  <c r="AA201" i="4" s="1"/>
  <c r="AB201" i="4" s="1"/>
  <c r="AC201" i="4" s="1"/>
  <c r="AD201" i="4" s="1"/>
  <c r="AE201" i="4" s="1"/>
  <c r="AF201" i="4" s="1"/>
  <c r="AG201" i="4" s="1"/>
  <c r="AH201" i="4" s="1"/>
  <c r="AI201" i="4" s="1"/>
  <c r="AJ201" i="4" s="1"/>
  <c r="AK201" i="4" s="1"/>
  <c r="AL201" i="4" s="1"/>
  <c r="AM201" i="4" s="1"/>
  <c r="AN201" i="4" s="1"/>
  <c r="AO201" i="4" s="1"/>
  <c r="AP201" i="4" s="1"/>
  <c r="AQ201" i="4" s="1"/>
  <c r="C227" i="4"/>
  <c r="AR227" i="4" s="1"/>
  <c r="C219" i="4"/>
  <c r="AR219" i="4" s="1"/>
  <c r="E222" i="4"/>
  <c r="F222" i="4" s="1"/>
  <c r="G222" i="4" s="1"/>
  <c r="H222" i="4" s="1"/>
  <c r="I222" i="4" s="1"/>
  <c r="J222" i="4" s="1"/>
  <c r="K222" i="4" s="1"/>
  <c r="L222" i="4" s="1"/>
  <c r="M222" i="4" s="1"/>
  <c r="N222" i="4" s="1"/>
  <c r="O222" i="4" s="1"/>
  <c r="P222" i="4" s="1"/>
  <c r="Q222" i="4" s="1"/>
  <c r="R222" i="4" s="1"/>
  <c r="S222" i="4" s="1"/>
  <c r="T222" i="4" s="1"/>
  <c r="U222" i="4" s="1"/>
  <c r="V222" i="4" s="1"/>
  <c r="W222" i="4" s="1"/>
  <c r="X222" i="4" s="1"/>
  <c r="Y222" i="4" s="1"/>
  <c r="Z222" i="4" s="1"/>
  <c r="AA222" i="4" s="1"/>
  <c r="AB222" i="4" s="1"/>
  <c r="AC222" i="4" s="1"/>
  <c r="AD222" i="4" s="1"/>
  <c r="AE222" i="4" s="1"/>
  <c r="AF222" i="4" s="1"/>
  <c r="AG222" i="4" s="1"/>
  <c r="AH222" i="4" s="1"/>
  <c r="AI222" i="4" s="1"/>
  <c r="AJ222" i="4" s="1"/>
  <c r="AK222" i="4" s="1"/>
  <c r="AL222" i="4" s="1"/>
  <c r="AM222" i="4" s="1"/>
  <c r="AN222" i="4" s="1"/>
  <c r="AO222" i="4" s="1"/>
  <c r="AP222" i="4" s="1"/>
  <c r="AQ222" i="4" s="1"/>
  <c r="E224" i="4"/>
  <c r="F224" i="4" s="1"/>
  <c r="G224" i="4" s="1"/>
  <c r="H224" i="4" s="1"/>
  <c r="I224" i="4" s="1"/>
  <c r="J224" i="4" s="1"/>
  <c r="K224" i="4" s="1"/>
  <c r="L224" i="4" s="1"/>
  <c r="M224" i="4" s="1"/>
  <c r="N224" i="4" s="1"/>
  <c r="O224" i="4" s="1"/>
  <c r="P224" i="4" s="1"/>
  <c r="Q224" i="4" s="1"/>
  <c r="R224" i="4" s="1"/>
  <c r="S224" i="4" s="1"/>
  <c r="T224" i="4" s="1"/>
  <c r="U224" i="4" s="1"/>
  <c r="V224" i="4" s="1"/>
  <c r="W224" i="4" s="1"/>
  <c r="X224" i="4" s="1"/>
  <c r="Y224" i="4" s="1"/>
  <c r="Z224" i="4" s="1"/>
  <c r="AA224" i="4" s="1"/>
  <c r="AB224" i="4" s="1"/>
  <c r="AC224" i="4" s="1"/>
  <c r="AD224" i="4" s="1"/>
  <c r="AE224" i="4" s="1"/>
  <c r="AF224" i="4" s="1"/>
  <c r="AG224" i="4" s="1"/>
  <c r="AH224" i="4" s="1"/>
  <c r="AI224" i="4" s="1"/>
  <c r="AJ224" i="4" s="1"/>
  <c r="AK224" i="4" s="1"/>
  <c r="AL224" i="4" s="1"/>
  <c r="AM224" i="4" s="1"/>
  <c r="AN224" i="4" s="1"/>
  <c r="AO224" i="4" s="1"/>
  <c r="AP224" i="4" s="1"/>
  <c r="AQ224" i="4" s="1"/>
  <c r="C201" i="4"/>
  <c r="C222" i="4"/>
  <c r="AR222" i="4" s="1"/>
  <c r="E225" i="4"/>
  <c r="F225" i="4" s="1"/>
  <c r="G225" i="4" s="1"/>
  <c r="H225" i="4" s="1"/>
  <c r="I225" i="4" s="1"/>
  <c r="J225" i="4" s="1"/>
  <c r="K225" i="4" s="1"/>
  <c r="L225" i="4" s="1"/>
  <c r="M225" i="4" s="1"/>
  <c r="N225" i="4" s="1"/>
  <c r="O225" i="4" s="1"/>
  <c r="P225" i="4" s="1"/>
  <c r="Q225" i="4" s="1"/>
  <c r="R225" i="4" s="1"/>
  <c r="S225" i="4" s="1"/>
  <c r="T225" i="4" s="1"/>
  <c r="U225" i="4" s="1"/>
  <c r="V225" i="4" s="1"/>
  <c r="W225" i="4" s="1"/>
  <c r="X225" i="4" s="1"/>
  <c r="Y225" i="4" s="1"/>
  <c r="Z225" i="4" s="1"/>
  <c r="AA225" i="4" s="1"/>
  <c r="AB225" i="4" s="1"/>
  <c r="AC225" i="4" s="1"/>
  <c r="AD225" i="4" s="1"/>
  <c r="AE225" i="4" s="1"/>
  <c r="AF225" i="4" s="1"/>
  <c r="AG225" i="4" s="1"/>
  <c r="AH225" i="4" s="1"/>
  <c r="AI225" i="4" s="1"/>
  <c r="AJ225" i="4" s="1"/>
  <c r="AK225" i="4" s="1"/>
  <c r="AL225" i="4" s="1"/>
  <c r="AM225" i="4" s="1"/>
  <c r="AN225" i="4" s="1"/>
  <c r="AO225" i="4" s="1"/>
  <c r="AP225" i="4" s="1"/>
  <c r="AQ225" i="4" s="1"/>
  <c r="C200" i="4"/>
  <c r="E200" i="4"/>
  <c r="F200" i="4" s="1"/>
  <c r="G200" i="4" s="1"/>
  <c r="H200" i="4" s="1"/>
  <c r="I200" i="4" s="1"/>
  <c r="J200" i="4" s="1"/>
  <c r="K200" i="4" s="1"/>
  <c r="L200" i="4" s="1"/>
  <c r="M200" i="4" s="1"/>
  <c r="N200" i="4" s="1"/>
  <c r="O200" i="4" s="1"/>
  <c r="P200" i="4" s="1"/>
  <c r="Q200" i="4" s="1"/>
  <c r="R200" i="4" s="1"/>
  <c r="S200" i="4" s="1"/>
  <c r="T200" i="4" s="1"/>
  <c r="U200" i="4" s="1"/>
  <c r="V200" i="4" s="1"/>
  <c r="W200" i="4" s="1"/>
  <c r="X200" i="4" s="1"/>
  <c r="Y200" i="4" s="1"/>
  <c r="Z200" i="4" s="1"/>
  <c r="AA200" i="4" s="1"/>
  <c r="AB200" i="4" s="1"/>
  <c r="AC200" i="4" s="1"/>
  <c r="AD200" i="4" s="1"/>
  <c r="AE200" i="4" s="1"/>
  <c r="AF200" i="4" s="1"/>
  <c r="AG200" i="4" s="1"/>
  <c r="AH200" i="4" s="1"/>
  <c r="AI200" i="4" s="1"/>
  <c r="AJ200" i="4" s="1"/>
  <c r="AK200" i="4" s="1"/>
  <c r="AL200" i="4" s="1"/>
  <c r="AM200" i="4" s="1"/>
  <c r="AN200" i="4" s="1"/>
  <c r="AO200" i="4" s="1"/>
  <c r="AP200" i="4" s="1"/>
  <c r="AQ200" i="4" s="1"/>
  <c r="D161" i="4"/>
  <c r="C161" i="4" s="1"/>
  <c r="D33" i="4"/>
  <c r="C33" i="4" s="1"/>
  <c r="AR232" i="4" l="1"/>
  <c r="AR210" i="4"/>
  <c r="AR205" i="4"/>
  <c r="AR215" i="4"/>
  <c r="AR211" i="4"/>
  <c r="AR204" i="4"/>
  <c r="AR229" i="4"/>
  <c r="AR203" i="4"/>
  <c r="AR217" i="4"/>
  <c r="AR208" i="4"/>
  <c r="AR213" i="4"/>
  <c r="AR202" i="4"/>
  <c r="AR230" i="4"/>
  <c r="AR201" i="4"/>
  <c r="AR231" i="4"/>
  <c r="AR214" i="4"/>
  <c r="AR207" i="4"/>
  <c r="AR206" i="4"/>
  <c r="AR212" i="4"/>
  <c r="AR216" i="4"/>
  <c r="AR209" i="4"/>
  <c r="E161" i="4"/>
  <c r="F161" i="4" s="1"/>
  <c r="G161" i="4" s="1"/>
  <c r="H161" i="4" s="1"/>
  <c r="I161" i="4" s="1"/>
  <c r="J161" i="4" s="1"/>
  <c r="K161" i="4" s="1"/>
  <c r="L161" i="4" s="1"/>
  <c r="M161" i="4" s="1"/>
  <c r="N161" i="4" s="1"/>
  <c r="O161" i="4" s="1"/>
  <c r="P161" i="4" s="1"/>
  <c r="Q161" i="4" s="1"/>
  <c r="R161" i="4" s="1"/>
  <c r="S161" i="4" s="1"/>
  <c r="T161" i="4" s="1"/>
  <c r="U161" i="4" s="1"/>
  <c r="V161" i="4" s="1"/>
  <c r="W161" i="4" s="1"/>
  <c r="X161" i="4" s="1"/>
  <c r="Y161" i="4" s="1"/>
  <c r="Z161" i="4" s="1"/>
  <c r="AA161" i="4" s="1"/>
  <c r="AB161" i="4" s="1"/>
  <c r="AC161" i="4" s="1"/>
  <c r="AD161" i="4" s="1"/>
  <c r="AE161" i="4" s="1"/>
  <c r="AF161" i="4" s="1"/>
  <c r="AG161" i="4" s="1"/>
  <c r="AH161" i="4" s="1"/>
  <c r="AI161" i="4" s="1"/>
  <c r="AJ161" i="4" s="1"/>
  <c r="AK161" i="4" s="1"/>
  <c r="AL161" i="4" s="1"/>
  <c r="AM161" i="4" s="1"/>
  <c r="AN161" i="4" s="1"/>
  <c r="AO161" i="4" s="1"/>
  <c r="AP161" i="4" s="1"/>
  <c r="AQ161" i="4" s="1"/>
  <c r="E33" i="4"/>
  <c r="F33" i="4" s="1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R33" i="4" s="1"/>
  <c r="S33" i="4" s="1"/>
  <c r="T33" i="4" s="1"/>
  <c r="U33" i="4" s="1"/>
  <c r="V33" i="4" s="1"/>
  <c r="W33" i="4" s="1"/>
  <c r="X33" i="4" s="1"/>
  <c r="Y33" i="4" s="1"/>
  <c r="Z33" i="4" s="1"/>
  <c r="AA33" i="4" s="1"/>
  <c r="AB33" i="4" s="1"/>
  <c r="AC33" i="4" s="1"/>
  <c r="AD33" i="4" s="1"/>
  <c r="AE33" i="4" s="1"/>
  <c r="AF33" i="4" s="1"/>
  <c r="AG33" i="4" s="1"/>
  <c r="AH33" i="4" s="1"/>
  <c r="AI33" i="4" s="1"/>
  <c r="AJ33" i="4" s="1"/>
  <c r="AK33" i="4" s="1"/>
  <c r="AL33" i="4" s="1"/>
  <c r="AM33" i="4" s="1"/>
  <c r="AN33" i="4" s="1"/>
  <c r="AO33" i="4" s="1"/>
  <c r="AP33" i="4" s="1"/>
  <c r="AQ33" i="4" s="1"/>
  <c r="D162" i="4"/>
  <c r="C162" i="4" s="1"/>
  <c r="D164" i="4"/>
  <c r="C164" i="4" s="1"/>
  <c r="D166" i="4"/>
  <c r="C166" i="4" s="1"/>
  <c r="D168" i="4"/>
  <c r="C168" i="4" s="1"/>
  <c r="D170" i="4"/>
  <c r="C170" i="4" s="1"/>
  <c r="D172" i="4"/>
  <c r="C172" i="4" s="1"/>
  <c r="D174" i="4"/>
  <c r="C174" i="4" s="1"/>
  <c r="D176" i="4"/>
  <c r="C176" i="4" s="1"/>
  <c r="D178" i="4"/>
  <c r="C178" i="4" s="1"/>
  <c r="D180" i="4"/>
  <c r="C180" i="4" s="1"/>
  <c r="D182" i="4"/>
  <c r="C182" i="4" s="1"/>
  <c r="D184" i="4"/>
  <c r="C184" i="4" s="1"/>
  <c r="D186" i="4"/>
  <c r="C186" i="4" s="1"/>
  <c r="D188" i="4"/>
  <c r="C188" i="4" s="1"/>
  <c r="D190" i="4"/>
  <c r="C190" i="4" s="1"/>
  <c r="D192" i="4"/>
  <c r="C192" i="4" s="1"/>
  <c r="D194" i="4"/>
  <c r="C194" i="4" s="1"/>
  <c r="D196" i="4"/>
  <c r="C196" i="4" s="1"/>
  <c r="D198" i="4"/>
  <c r="C198" i="4" s="1"/>
  <c r="D35" i="4"/>
  <c r="C35" i="4" s="1"/>
  <c r="D37" i="4"/>
  <c r="C37" i="4" s="1"/>
  <c r="D39" i="4"/>
  <c r="C39" i="4" s="1"/>
  <c r="D41" i="4"/>
  <c r="C41" i="4" s="1"/>
  <c r="D43" i="4"/>
  <c r="C43" i="4" s="1"/>
  <c r="D45" i="4"/>
  <c r="C45" i="4" s="1"/>
  <c r="D47" i="4"/>
  <c r="C47" i="4" s="1"/>
  <c r="D49" i="4"/>
  <c r="C49" i="4" s="1"/>
  <c r="D51" i="4"/>
  <c r="C51" i="4" s="1"/>
  <c r="D53" i="4"/>
  <c r="C53" i="4" s="1"/>
  <c r="D55" i="4"/>
  <c r="C55" i="4" s="1"/>
  <c r="D57" i="4"/>
  <c r="C57" i="4" s="1"/>
  <c r="D59" i="4"/>
  <c r="C59" i="4" s="1"/>
  <c r="D61" i="4"/>
  <c r="C61" i="4" s="1"/>
  <c r="D63" i="4"/>
  <c r="C63" i="4" s="1"/>
  <c r="D65" i="4"/>
  <c r="C65" i="4" s="1"/>
  <c r="D67" i="4"/>
  <c r="C67" i="4" s="1"/>
  <c r="D69" i="4"/>
  <c r="C69" i="4" s="1"/>
  <c r="D71" i="4"/>
  <c r="C71" i="4" s="1"/>
  <c r="D73" i="4"/>
  <c r="C73" i="4" s="1"/>
  <c r="D75" i="4"/>
  <c r="C75" i="4" s="1"/>
  <c r="D77" i="4"/>
  <c r="C77" i="4" s="1"/>
  <c r="D79" i="4"/>
  <c r="C79" i="4" s="1"/>
  <c r="D81" i="4"/>
  <c r="C81" i="4" s="1"/>
  <c r="D83" i="4"/>
  <c r="C83" i="4" s="1"/>
  <c r="D85" i="4"/>
  <c r="C85" i="4" s="1"/>
  <c r="D87" i="4"/>
  <c r="C87" i="4" s="1"/>
  <c r="D89" i="4"/>
  <c r="C89" i="4" s="1"/>
  <c r="D91" i="4"/>
  <c r="C91" i="4" s="1"/>
  <c r="D93" i="4"/>
  <c r="C93" i="4" s="1"/>
  <c r="D95" i="4"/>
  <c r="C95" i="4" s="1"/>
  <c r="D97" i="4"/>
  <c r="C97" i="4" s="1"/>
  <c r="D167" i="4"/>
  <c r="C167" i="4" s="1"/>
  <c r="D169" i="4"/>
  <c r="C169" i="4" s="1"/>
  <c r="D175" i="4"/>
  <c r="C175" i="4" s="1"/>
  <c r="D179" i="4"/>
  <c r="C179" i="4" s="1"/>
  <c r="D183" i="4"/>
  <c r="C183" i="4" s="1"/>
  <c r="D189" i="4"/>
  <c r="C189" i="4" s="1"/>
  <c r="D193" i="4"/>
  <c r="C193" i="4" s="1"/>
  <c r="D163" i="4"/>
  <c r="C163" i="4" s="1"/>
  <c r="D165" i="4"/>
  <c r="C165" i="4" s="1"/>
  <c r="D171" i="4"/>
  <c r="C171" i="4" s="1"/>
  <c r="D173" i="4"/>
  <c r="C173" i="4" s="1"/>
  <c r="D177" i="4"/>
  <c r="C177" i="4" s="1"/>
  <c r="D181" i="4"/>
  <c r="C181" i="4" s="1"/>
  <c r="D185" i="4"/>
  <c r="C185" i="4" s="1"/>
  <c r="D187" i="4"/>
  <c r="C187" i="4" s="1"/>
  <c r="D191" i="4"/>
  <c r="C191" i="4" s="1"/>
  <c r="D195" i="4"/>
  <c r="C195" i="4" s="1"/>
  <c r="D197" i="4"/>
  <c r="C197" i="4" s="1"/>
  <c r="D199" i="4"/>
  <c r="C199" i="4" s="1"/>
  <c r="D34" i="4"/>
  <c r="C34" i="4" s="1"/>
  <c r="D36" i="4"/>
  <c r="C36" i="4" s="1"/>
  <c r="D38" i="4"/>
  <c r="C38" i="4" s="1"/>
  <c r="D40" i="4"/>
  <c r="C40" i="4" s="1"/>
  <c r="D42" i="4"/>
  <c r="C42" i="4" s="1"/>
  <c r="D44" i="4"/>
  <c r="C44" i="4" s="1"/>
  <c r="D46" i="4"/>
  <c r="C46" i="4" s="1"/>
  <c r="D48" i="4"/>
  <c r="C48" i="4" s="1"/>
  <c r="D50" i="4"/>
  <c r="C50" i="4" s="1"/>
  <c r="D52" i="4"/>
  <c r="C52" i="4" s="1"/>
  <c r="D54" i="4"/>
  <c r="C54" i="4" s="1"/>
  <c r="D56" i="4"/>
  <c r="C56" i="4" s="1"/>
  <c r="D58" i="4"/>
  <c r="C58" i="4" s="1"/>
  <c r="D60" i="4"/>
  <c r="C60" i="4" s="1"/>
  <c r="D62" i="4"/>
  <c r="C62" i="4" s="1"/>
  <c r="D64" i="4"/>
  <c r="C64" i="4" s="1"/>
  <c r="D66" i="4"/>
  <c r="C66" i="4" s="1"/>
  <c r="D68" i="4"/>
  <c r="C68" i="4" s="1"/>
  <c r="D70" i="4"/>
  <c r="C70" i="4" s="1"/>
  <c r="D72" i="4"/>
  <c r="C72" i="4" s="1"/>
  <c r="D74" i="4"/>
  <c r="C74" i="4" s="1"/>
  <c r="D76" i="4"/>
  <c r="C76" i="4" s="1"/>
  <c r="D78" i="4"/>
  <c r="C78" i="4" s="1"/>
  <c r="D80" i="4"/>
  <c r="C80" i="4" s="1"/>
  <c r="D82" i="4"/>
  <c r="C82" i="4" s="1"/>
  <c r="D84" i="4"/>
  <c r="C84" i="4" s="1"/>
  <c r="D86" i="4"/>
  <c r="C86" i="4" s="1"/>
  <c r="D88" i="4"/>
  <c r="C88" i="4" s="1"/>
  <c r="D90" i="4"/>
  <c r="C90" i="4" s="1"/>
  <c r="D92" i="4"/>
  <c r="C92" i="4" s="1"/>
  <c r="D94" i="4"/>
  <c r="C94" i="4" s="1"/>
  <c r="D96" i="4"/>
  <c r="C96" i="4" s="1"/>
  <c r="D3" i="4"/>
  <c r="C3" i="4" s="1"/>
  <c r="D5" i="4"/>
  <c r="C5" i="4" s="1"/>
  <c r="D7" i="4"/>
  <c r="C7" i="4" s="1"/>
  <c r="D9" i="4"/>
  <c r="C9" i="4" s="1"/>
  <c r="D11" i="4"/>
  <c r="C11" i="4" s="1"/>
  <c r="D13" i="4"/>
  <c r="C13" i="4" s="1"/>
  <c r="D15" i="4"/>
  <c r="C15" i="4" s="1"/>
  <c r="D17" i="4"/>
  <c r="C17" i="4" s="1"/>
  <c r="D19" i="4"/>
  <c r="C19" i="4" s="1"/>
  <c r="D21" i="4"/>
  <c r="C21" i="4" s="1"/>
  <c r="D23" i="4"/>
  <c r="C23" i="4" s="1"/>
  <c r="D25" i="4"/>
  <c r="C25" i="4" s="1"/>
  <c r="D27" i="4"/>
  <c r="C27" i="4" s="1"/>
  <c r="D29" i="4"/>
  <c r="C29" i="4" s="1"/>
  <c r="D31" i="4"/>
  <c r="C31" i="4" s="1"/>
  <c r="D98" i="4"/>
  <c r="C98" i="4" s="1"/>
  <c r="D100" i="4"/>
  <c r="C100" i="4" s="1"/>
  <c r="D102" i="4"/>
  <c r="C102" i="4" s="1"/>
  <c r="D104" i="4"/>
  <c r="C104" i="4" s="1"/>
  <c r="D106" i="4"/>
  <c r="C106" i="4" s="1"/>
  <c r="D108" i="4"/>
  <c r="C108" i="4" s="1"/>
  <c r="D110" i="4"/>
  <c r="C110" i="4" s="1"/>
  <c r="D112" i="4"/>
  <c r="C112" i="4" s="1"/>
  <c r="D114" i="4"/>
  <c r="C114" i="4" s="1"/>
  <c r="D116" i="4"/>
  <c r="C116" i="4" s="1"/>
  <c r="D118" i="4"/>
  <c r="C118" i="4" s="1"/>
  <c r="D120" i="4"/>
  <c r="C120" i="4" s="1"/>
  <c r="D122" i="4"/>
  <c r="C122" i="4" s="1"/>
  <c r="D124" i="4"/>
  <c r="C124" i="4" s="1"/>
  <c r="D126" i="4"/>
  <c r="C126" i="4" s="1"/>
  <c r="D128" i="4"/>
  <c r="C128" i="4" s="1"/>
  <c r="D130" i="4"/>
  <c r="C130" i="4" s="1"/>
  <c r="D132" i="4"/>
  <c r="C132" i="4" s="1"/>
  <c r="D134" i="4"/>
  <c r="C134" i="4" s="1"/>
  <c r="D136" i="4"/>
  <c r="C136" i="4" s="1"/>
  <c r="D138" i="4"/>
  <c r="C138" i="4" s="1"/>
  <c r="D140" i="4"/>
  <c r="C140" i="4" s="1"/>
  <c r="D142" i="4"/>
  <c r="C142" i="4" s="1"/>
  <c r="D144" i="4"/>
  <c r="C144" i="4" s="1"/>
  <c r="D146" i="4"/>
  <c r="C146" i="4" s="1"/>
  <c r="D148" i="4"/>
  <c r="C148" i="4" s="1"/>
  <c r="D150" i="4"/>
  <c r="C150" i="4" s="1"/>
  <c r="D152" i="4"/>
  <c r="C152" i="4" s="1"/>
  <c r="D154" i="4"/>
  <c r="C154" i="4" s="1"/>
  <c r="D156" i="4"/>
  <c r="C156" i="4" s="1"/>
  <c r="D158" i="4"/>
  <c r="C158" i="4" s="1"/>
  <c r="D160" i="4"/>
  <c r="C160" i="4" s="1"/>
  <c r="D4" i="4"/>
  <c r="C4" i="4" s="1"/>
  <c r="D6" i="4"/>
  <c r="C6" i="4" s="1"/>
  <c r="D8" i="4"/>
  <c r="C8" i="4" s="1"/>
  <c r="D10" i="4"/>
  <c r="C10" i="4" s="1"/>
  <c r="D12" i="4"/>
  <c r="C12" i="4" s="1"/>
  <c r="D14" i="4"/>
  <c r="C14" i="4" s="1"/>
  <c r="D16" i="4"/>
  <c r="C16" i="4" s="1"/>
  <c r="D18" i="4"/>
  <c r="C18" i="4" s="1"/>
  <c r="D20" i="4"/>
  <c r="C20" i="4" s="1"/>
  <c r="D22" i="4"/>
  <c r="C22" i="4" s="1"/>
  <c r="D24" i="4"/>
  <c r="C24" i="4" s="1"/>
  <c r="D26" i="4"/>
  <c r="C26" i="4" s="1"/>
  <c r="D28" i="4"/>
  <c r="C28" i="4" s="1"/>
  <c r="D30" i="4"/>
  <c r="C30" i="4" s="1"/>
  <c r="D32" i="4"/>
  <c r="C32" i="4" s="1"/>
  <c r="D99" i="4"/>
  <c r="C99" i="4" s="1"/>
  <c r="D101" i="4"/>
  <c r="C101" i="4" s="1"/>
  <c r="D103" i="4"/>
  <c r="C103" i="4" s="1"/>
  <c r="D105" i="4"/>
  <c r="C105" i="4" s="1"/>
  <c r="D107" i="4"/>
  <c r="C107" i="4" s="1"/>
  <c r="D109" i="4"/>
  <c r="C109" i="4" s="1"/>
  <c r="D111" i="4"/>
  <c r="C111" i="4" s="1"/>
  <c r="D113" i="4"/>
  <c r="C113" i="4" s="1"/>
  <c r="D115" i="4"/>
  <c r="C115" i="4" s="1"/>
  <c r="D117" i="4"/>
  <c r="C117" i="4" s="1"/>
  <c r="D119" i="4"/>
  <c r="C119" i="4" s="1"/>
  <c r="D121" i="4"/>
  <c r="C121" i="4" s="1"/>
  <c r="D123" i="4"/>
  <c r="C123" i="4" s="1"/>
  <c r="D125" i="4"/>
  <c r="C125" i="4" s="1"/>
  <c r="D127" i="4"/>
  <c r="C127" i="4" s="1"/>
  <c r="D129" i="4"/>
  <c r="C129" i="4" s="1"/>
  <c r="D131" i="4"/>
  <c r="C131" i="4" s="1"/>
  <c r="D133" i="4"/>
  <c r="C133" i="4" s="1"/>
  <c r="D135" i="4"/>
  <c r="C135" i="4" s="1"/>
  <c r="D137" i="4"/>
  <c r="C137" i="4" s="1"/>
  <c r="D139" i="4"/>
  <c r="C139" i="4" s="1"/>
  <c r="D141" i="4"/>
  <c r="C141" i="4" s="1"/>
  <c r="D143" i="4"/>
  <c r="C143" i="4" s="1"/>
  <c r="D145" i="4"/>
  <c r="C145" i="4" s="1"/>
  <c r="D147" i="4"/>
  <c r="C147" i="4" s="1"/>
  <c r="D149" i="4"/>
  <c r="C149" i="4" s="1"/>
  <c r="D151" i="4"/>
  <c r="C151" i="4" s="1"/>
  <c r="D153" i="4"/>
  <c r="C153" i="4" s="1"/>
  <c r="D155" i="4"/>
  <c r="C155" i="4" s="1"/>
  <c r="D157" i="4"/>
  <c r="C157" i="4" s="1"/>
  <c r="D159" i="4"/>
  <c r="C159" i="4" s="1"/>
  <c r="E157" i="4" l="1"/>
  <c r="F157" i="4" s="1"/>
  <c r="G157" i="4" s="1"/>
  <c r="H157" i="4" s="1"/>
  <c r="I157" i="4" s="1"/>
  <c r="J157" i="4" s="1"/>
  <c r="K157" i="4" s="1"/>
  <c r="L157" i="4" s="1"/>
  <c r="M157" i="4" s="1"/>
  <c r="N157" i="4" s="1"/>
  <c r="O157" i="4" s="1"/>
  <c r="P157" i="4" s="1"/>
  <c r="Q157" i="4" s="1"/>
  <c r="R157" i="4" s="1"/>
  <c r="S157" i="4" s="1"/>
  <c r="T157" i="4" s="1"/>
  <c r="U157" i="4" s="1"/>
  <c r="V157" i="4" s="1"/>
  <c r="W157" i="4" s="1"/>
  <c r="X157" i="4" s="1"/>
  <c r="Y157" i="4" s="1"/>
  <c r="Z157" i="4" s="1"/>
  <c r="AA157" i="4" s="1"/>
  <c r="AB157" i="4" s="1"/>
  <c r="AC157" i="4" s="1"/>
  <c r="AD157" i="4" s="1"/>
  <c r="AE157" i="4" s="1"/>
  <c r="AF157" i="4" s="1"/>
  <c r="AG157" i="4" s="1"/>
  <c r="AH157" i="4" s="1"/>
  <c r="AI157" i="4" s="1"/>
  <c r="AJ157" i="4" s="1"/>
  <c r="AK157" i="4" s="1"/>
  <c r="AL157" i="4" s="1"/>
  <c r="AM157" i="4" s="1"/>
  <c r="AN157" i="4" s="1"/>
  <c r="AO157" i="4" s="1"/>
  <c r="AP157" i="4" s="1"/>
  <c r="AQ157" i="4" s="1"/>
  <c r="E149" i="4"/>
  <c r="F149" i="4" s="1"/>
  <c r="G149" i="4" s="1"/>
  <c r="H149" i="4" s="1"/>
  <c r="I149" i="4" s="1"/>
  <c r="J149" i="4" s="1"/>
  <c r="K149" i="4" s="1"/>
  <c r="L149" i="4" s="1"/>
  <c r="M149" i="4" s="1"/>
  <c r="N149" i="4" s="1"/>
  <c r="O149" i="4" s="1"/>
  <c r="P149" i="4" s="1"/>
  <c r="Q149" i="4" s="1"/>
  <c r="R149" i="4" s="1"/>
  <c r="S149" i="4" s="1"/>
  <c r="T149" i="4" s="1"/>
  <c r="U149" i="4" s="1"/>
  <c r="V149" i="4" s="1"/>
  <c r="W149" i="4" s="1"/>
  <c r="X149" i="4" s="1"/>
  <c r="Y149" i="4" s="1"/>
  <c r="Z149" i="4" s="1"/>
  <c r="AA149" i="4" s="1"/>
  <c r="AB149" i="4" s="1"/>
  <c r="AC149" i="4" s="1"/>
  <c r="AD149" i="4" s="1"/>
  <c r="AE149" i="4" s="1"/>
  <c r="AF149" i="4" s="1"/>
  <c r="AG149" i="4" s="1"/>
  <c r="AH149" i="4" s="1"/>
  <c r="AI149" i="4" s="1"/>
  <c r="AJ149" i="4" s="1"/>
  <c r="AK149" i="4" s="1"/>
  <c r="AL149" i="4" s="1"/>
  <c r="AM149" i="4" s="1"/>
  <c r="AN149" i="4" s="1"/>
  <c r="AO149" i="4" s="1"/>
  <c r="AP149" i="4" s="1"/>
  <c r="AQ149" i="4" s="1"/>
  <c r="E141" i="4"/>
  <c r="F141" i="4" s="1"/>
  <c r="G141" i="4" s="1"/>
  <c r="H141" i="4" s="1"/>
  <c r="I141" i="4" s="1"/>
  <c r="J141" i="4" s="1"/>
  <c r="K141" i="4" s="1"/>
  <c r="L141" i="4" s="1"/>
  <c r="M141" i="4" s="1"/>
  <c r="N141" i="4" s="1"/>
  <c r="O141" i="4" s="1"/>
  <c r="P141" i="4" s="1"/>
  <c r="Q141" i="4" s="1"/>
  <c r="R141" i="4" s="1"/>
  <c r="S141" i="4" s="1"/>
  <c r="T141" i="4" s="1"/>
  <c r="U141" i="4" s="1"/>
  <c r="V141" i="4" s="1"/>
  <c r="W141" i="4" s="1"/>
  <c r="X141" i="4" s="1"/>
  <c r="Y141" i="4" s="1"/>
  <c r="Z141" i="4" s="1"/>
  <c r="AA141" i="4" s="1"/>
  <c r="AB141" i="4" s="1"/>
  <c r="AC141" i="4" s="1"/>
  <c r="AD141" i="4" s="1"/>
  <c r="AE141" i="4" s="1"/>
  <c r="AF141" i="4" s="1"/>
  <c r="AG141" i="4" s="1"/>
  <c r="AH141" i="4" s="1"/>
  <c r="AI141" i="4" s="1"/>
  <c r="AJ141" i="4" s="1"/>
  <c r="AK141" i="4" s="1"/>
  <c r="AL141" i="4" s="1"/>
  <c r="AM141" i="4" s="1"/>
  <c r="AN141" i="4" s="1"/>
  <c r="AO141" i="4" s="1"/>
  <c r="AP141" i="4" s="1"/>
  <c r="AQ141" i="4" s="1"/>
  <c r="E133" i="4"/>
  <c r="F133" i="4" s="1"/>
  <c r="G133" i="4" s="1"/>
  <c r="H133" i="4" s="1"/>
  <c r="I133" i="4" s="1"/>
  <c r="J133" i="4" s="1"/>
  <c r="K133" i="4" s="1"/>
  <c r="L133" i="4" s="1"/>
  <c r="M133" i="4" s="1"/>
  <c r="N133" i="4" s="1"/>
  <c r="O133" i="4" s="1"/>
  <c r="P133" i="4" s="1"/>
  <c r="Q133" i="4" s="1"/>
  <c r="R133" i="4" s="1"/>
  <c r="S133" i="4" s="1"/>
  <c r="T133" i="4" s="1"/>
  <c r="U133" i="4" s="1"/>
  <c r="V133" i="4" s="1"/>
  <c r="W133" i="4" s="1"/>
  <c r="X133" i="4" s="1"/>
  <c r="Y133" i="4" s="1"/>
  <c r="Z133" i="4" s="1"/>
  <c r="AA133" i="4" s="1"/>
  <c r="AB133" i="4" s="1"/>
  <c r="AC133" i="4" s="1"/>
  <c r="AD133" i="4" s="1"/>
  <c r="AE133" i="4" s="1"/>
  <c r="AF133" i="4" s="1"/>
  <c r="AG133" i="4" s="1"/>
  <c r="AH133" i="4" s="1"/>
  <c r="AI133" i="4" s="1"/>
  <c r="AJ133" i="4" s="1"/>
  <c r="AK133" i="4" s="1"/>
  <c r="AL133" i="4" s="1"/>
  <c r="AM133" i="4" s="1"/>
  <c r="AN133" i="4" s="1"/>
  <c r="AO133" i="4" s="1"/>
  <c r="AP133" i="4" s="1"/>
  <c r="AQ133" i="4" s="1"/>
  <c r="E125" i="4"/>
  <c r="F125" i="4" s="1"/>
  <c r="G125" i="4" s="1"/>
  <c r="H125" i="4" s="1"/>
  <c r="I125" i="4" s="1"/>
  <c r="J125" i="4" s="1"/>
  <c r="K125" i="4" s="1"/>
  <c r="L125" i="4" s="1"/>
  <c r="M125" i="4" s="1"/>
  <c r="N125" i="4" s="1"/>
  <c r="O125" i="4" s="1"/>
  <c r="P125" i="4" s="1"/>
  <c r="Q125" i="4" s="1"/>
  <c r="R125" i="4" s="1"/>
  <c r="S125" i="4" s="1"/>
  <c r="T125" i="4" s="1"/>
  <c r="U125" i="4" s="1"/>
  <c r="V125" i="4" s="1"/>
  <c r="W125" i="4" s="1"/>
  <c r="X125" i="4" s="1"/>
  <c r="Y125" i="4" s="1"/>
  <c r="Z125" i="4" s="1"/>
  <c r="AA125" i="4" s="1"/>
  <c r="AB125" i="4" s="1"/>
  <c r="AC125" i="4" s="1"/>
  <c r="AD125" i="4" s="1"/>
  <c r="AE125" i="4" s="1"/>
  <c r="AF125" i="4" s="1"/>
  <c r="AG125" i="4" s="1"/>
  <c r="AH125" i="4" s="1"/>
  <c r="AI125" i="4" s="1"/>
  <c r="AJ125" i="4" s="1"/>
  <c r="AK125" i="4" s="1"/>
  <c r="AL125" i="4" s="1"/>
  <c r="AM125" i="4" s="1"/>
  <c r="AN125" i="4" s="1"/>
  <c r="AO125" i="4" s="1"/>
  <c r="AP125" i="4" s="1"/>
  <c r="AQ125" i="4" s="1"/>
  <c r="E117" i="4"/>
  <c r="F117" i="4" s="1"/>
  <c r="G117" i="4" s="1"/>
  <c r="H117" i="4" s="1"/>
  <c r="I117" i="4" s="1"/>
  <c r="J117" i="4" s="1"/>
  <c r="K117" i="4" s="1"/>
  <c r="L117" i="4" s="1"/>
  <c r="M117" i="4" s="1"/>
  <c r="N117" i="4" s="1"/>
  <c r="O117" i="4" s="1"/>
  <c r="P117" i="4" s="1"/>
  <c r="Q117" i="4" s="1"/>
  <c r="R117" i="4" s="1"/>
  <c r="S117" i="4" s="1"/>
  <c r="T117" i="4" s="1"/>
  <c r="U117" i="4" s="1"/>
  <c r="V117" i="4" s="1"/>
  <c r="W117" i="4" s="1"/>
  <c r="X117" i="4" s="1"/>
  <c r="Y117" i="4" s="1"/>
  <c r="Z117" i="4" s="1"/>
  <c r="AA117" i="4" s="1"/>
  <c r="AB117" i="4" s="1"/>
  <c r="AC117" i="4" s="1"/>
  <c r="AD117" i="4" s="1"/>
  <c r="AE117" i="4" s="1"/>
  <c r="AF117" i="4" s="1"/>
  <c r="AG117" i="4" s="1"/>
  <c r="AH117" i="4" s="1"/>
  <c r="AI117" i="4" s="1"/>
  <c r="AJ117" i="4" s="1"/>
  <c r="AK117" i="4" s="1"/>
  <c r="AL117" i="4" s="1"/>
  <c r="AM117" i="4" s="1"/>
  <c r="AN117" i="4" s="1"/>
  <c r="AO117" i="4" s="1"/>
  <c r="AP117" i="4" s="1"/>
  <c r="AQ117" i="4" s="1"/>
  <c r="E109" i="4"/>
  <c r="F109" i="4" s="1"/>
  <c r="G109" i="4" s="1"/>
  <c r="H109" i="4" s="1"/>
  <c r="I109" i="4" s="1"/>
  <c r="J109" i="4" s="1"/>
  <c r="K109" i="4" s="1"/>
  <c r="L109" i="4" s="1"/>
  <c r="M109" i="4" s="1"/>
  <c r="N109" i="4" s="1"/>
  <c r="O109" i="4" s="1"/>
  <c r="P109" i="4" s="1"/>
  <c r="Q109" i="4" s="1"/>
  <c r="R109" i="4" s="1"/>
  <c r="S109" i="4" s="1"/>
  <c r="T109" i="4" s="1"/>
  <c r="U109" i="4" s="1"/>
  <c r="V109" i="4" s="1"/>
  <c r="W109" i="4" s="1"/>
  <c r="X109" i="4" s="1"/>
  <c r="Y109" i="4" s="1"/>
  <c r="Z109" i="4" s="1"/>
  <c r="AA109" i="4" s="1"/>
  <c r="AB109" i="4" s="1"/>
  <c r="AC109" i="4" s="1"/>
  <c r="AD109" i="4" s="1"/>
  <c r="AE109" i="4" s="1"/>
  <c r="AF109" i="4" s="1"/>
  <c r="AG109" i="4" s="1"/>
  <c r="AH109" i="4" s="1"/>
  <c r="AI109" i="4" s="1"/>
  <c r="AJ109" i="4" s="1"/>
  <c r="AK109" i="4" s="1"/>
  <c r="AL109" i="4" s="1"/>
  <c r="AM109" i="4" s="1"/>
  <c r="AN109" i="4" s="1"/>
  <c r="AO109" i="4" s="1"/>
  <c r="AP109" i="4" s="1"/>
  <c r="AQ109" i="4" s="1"/>
  <c r="E101" i="4"/>
  <c r="F101" i="4" s="1"/>
  <c r="G101" i="4" s="1"/>
  <c r="H101" i="4" s="1"/>
  <c r="I101" i="4" s="1"/>
  <c r="J101" i="4" s="1"/>
  <c r="K101" i="4" s="1"/>
  <c r="L101" i="4" s="1"/>
  <c r="M101" i="4" s="1"/>
  <c r="N101" i="4" s="1"/>
  <c r="O101" i="4" s="1"/>
  <c r="P101" i="4" s="1"/>
  <c r="Q101" i="4" s="1"/>
  <c r="R101" i="4" s="1"/>
  <c r="S101" i="4" s="1"/>
  <c r="T101" i="4" s="1"/>
  <c r="U101" i="4" s="1"/>
  <c r="V101" i="4" s="1"/>
  <c r="W101" i="4" s="1"/>
  <c r="X101" i="4" s="1"/>
  <c r="Y101" i="4" s="1"/>
  <c r="Z101" i="4" s="1"/>
  <c r="AA101" i="4" s="1"/>
  <c r="AB101" i="4" s="1"/>
  <c r="AC101" i="4" s="1"/>
  <c r="AD101" i="4" s="1"/>
  <c r="AE101" i="4" s="1"/>
  <c r="AF101" i="4" s="1"/>
  <c r="AG101" i="4" s="1"/>
  <c r="AH101" i="4" s="1"/>
  <c r="AI101" i="4" s="1"/>
  <c r="AJ101" i="4" s="1"/>
  <c r="AK101" i="4" s="1"/>
  <c r="AL101" i="4" s="1"/>
  <c r="AM101" i="4" s="1"/>
  <c r="AN101" i="4" s="1"/>
  <c r="AO101" i="4" s="1"/>
  <c r="AP101" i="4" s="1"/>
  <c r="AQ101" i="4" s="1"/>
  <c r="E28" i="4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Y28" i="4" s="1"/>
  <c r="Z28" i="4" s="1"/>
  <c r="AA28" i="4" s="1"/>
  <c r="AB28" i="4" s="1"/>
  <c r="AC28" i="4" s="1"/>
  <c r="AD28" i="4" s="1"/>
  <c r="AE28" i="4" s="1"/>
  <c r="AF28" i="4" s="1"/>
  <c r="AG28" i="4" s="1"/>
  <c r="AH28" i="4" s="1"/>
  <c r="AI28" i="4" s="1"/>
  <c r="AJ28" i="4" s="1"/>
  <c r="AK28" i="4" s="1"/>
  <c r="AL28" i="4" s="1"/>
  <c r="AM28" i="4" s="1"/>
  <c r="AN28" i="4" s="1"/>
  <c r="AO28" i="4" s="1"/>
  <c r="AP28" i="4" s="1"/>
  <c r="AQ28" i="4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U20" i="4" s="1"/>
  <c r="V20" i="4" s="1"/>
  <c r="W20" i="4" s="1"/>
  <c r="X20" i="4" s="1"/>
  <c r="Y20" i="4" s="1"/>
  <c r="Z20" i="4" s="1"/>
  <c r="AA20" i="4" s="1"/>
  <c r="AB20" i="4" s="1"/>
  <c r="AC20" i="4" s="1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D12" i="4" s="1"/>
  <c r="AE12" i="4" s="1"/>
  <c r="AF12" i="4" s="1"/>
  <c r="AG12" i="4" s="1"/>
  <c r="AH12" i="4" s="1"/>
  <c r="AI12" i="4" s="1"/>
  <c r="AJ12" i="4" s="1"/>
  <c r="AK12" i="4" s="1"/>
  <c r="AL12" i="4" s="1"/>
  <c r="AM12" i="4" s="1"/>
  <c r="AN12" i="4" s="1"/>
  <c r="AO12" i="4" s="1"/>
  <c r="AP12" i="4" s="1"/>
  <c r="AQ12" i="4" s="1"/>
  <c r="E4" i="4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H4" i="4" s="1"/>
  <c r="AI4" i="4" s="1"/>
  <c r="AJ4" i="4" s="1"/>
  <c r="AK4" i="4" s="1"/>
  <c r="AL4" i="4" s="1"/>
  <c r="AM4" i="4" s="1"/>
  <c r="AN4" i="4" s="1"/>
  <c r="AO4" i="4" s="1"/>
  <c r="AP4" i="4" s="1"/>
  <c r="AQ4" i="4" s="1"/>
  <c r="E158" i="4"/>
  <c r="F158" i="4" s="1"/>
  <c r="G158" i="4" s="1"/>
  <c r="H158" i="4" s="1"/>
  <c r="I158" i="4" s="1"/>
  <c r="J158" i="4" s="1"/>
  <c r="K158" i="4" s="1"/>
  <c r="L158" i="4" s="1"/>
  <c r="M158" i="4" s="1"/>
  <c r="N158" i="4" s="1"/>
  <c r="O158" i="4" s="1"/>
  <c r="P158" i="4" s="1"/>
  <c r="Q158" i="4" s="1"/>
  <c r="R158" i="4" s="1"/>
  <c r="S158" i="4" s="1"/>
  <c r="T158" i="4" s="1"/>
  <c r="U158" i="4" s="1"/>
  <c r="V158" i="4" s="1"/>
  <c r="W158" i="4" s="1"/>
  <c r="X158" i="4" s="1"/>
  <c r="Y158" i="4" s="1"/>
  <c r="Z158" i="4" s="1"/>
  <c r="AA158" i="4" s="1"/>
  <c r="AB158" i="4" s="1"/>
  <c r="AC158" i="4" s="1"/>
  <c r="AD158" i="4" s="1"/>
  <c r="AE158" i="4" s="1"/>
  <c r="AF158" i="4" s="1"/>
  <c r="AG158" i="4" s="1"/>
  <c r="AH158" i="4" s="1"/>
  <c r="AI158" i="4" s="1"/>
  <c r="AJ158" i="4" s="1"/>
  <c r="AK158" i="4" s="1"/>
  <c r="AL158" i="4" s="1"/>
  <c r="AM158" i="4" s="1"/>
  <c r="AN158" i="4" s="1"/>
  <c r="AO158" i="4" s="1"/>
  <c r="AP158" i="4" s="1"/>
  <c r="AQ158" i="4" s="1"/>
  <c r="E150" i="4"/>
  <c r="F150" i="4" s="1"/>
  <c r="G150" i="4" s="1"/>
  <c r="H150" i="4" s="1"/>
  <c r="I150" i="4" s="1"/>
  <c r="J150" i="4" s="1"/>
  <c r="K150" i="4" s="1"/>
  <c r="L150" i="4" s="1"/>
  <c r="M150" i="4" s="1"/>
  <c r="N150" i="4" s="1"/>
  <c r="O150" i="4" s="1"/>
  <c r="P150" i="4" s="1"/>
  <c r="Q150" i="4" s="1"/>
  <c r="R150" i="4" s="1"/>
  <c r="S150" i="4" s="1"/>
  <c r="T150" i="4" s="1"/>
  <c r="U150" i="4" s="1"/>
  <c r="V150" i="4" s="1"/>
  <c r="W150" i="4" s="1"/>
  <c r="X150" i="4" s="1"/>
  <c r="Y150" i="4" s="1"/>
  <c r="Z150" i="4" s="1"/>
  <c r="AA150" i="4" s="1"/>
  <c r="AB150" i="4" s="1"/>
  <c r="AC150" i="4" s="1"/>
  <c r="AD150" i="4" s="1"/>
  <c r="AE150" i="4" s="1"/>
  <c r="AF150" i="4" s="1"/>
  <c r="AG150" i="4" s="1"/>
  <c r="AH150" i="4" s="1"/>
  <c r="AI150" i="4" s="1"/>
  <c r="AJ150" i="4" s="1"/>
  <c r="AK150" i="4" s="1"/>
  <c r="AL150" i="4" s="1"/>
  <c r="AM150" i="4" s="1"/>
  <c r="AN150" i="4" s="1"/>
  <c r="AO150" i="4" s="1"/>
  <c r="AP150" i="4" s="1"/>
  <c r="AQ150" i="4" s="1"/>
  <c r="E142" i="4"/>
  <c r="F142" i="4" s="1"/>
  <c r="G142" i="4" s="1"/>
  <c r="H142" i="4" s="1"/>
  <c r="I142" i="4" s="1"/>
  <c r="J142" i="4" s="1"/>
  <c r="K142" i="4" s="1"/>
  <c r="L142" i="4" s="1"/>
  <c r="M142" i="4" s="1"/>
  <c r="N142" i="4" s="1"/>
  <c r="O142" i="4" s="1"/>
  <c r="P142" i="4" s="1"/>
  <c r="Q142" i="4" s="1"/>
  <c r="R142" i="4" s="1"/>
  <c r="S142" i="4" s="1"/>
  <c r="T142" i="4" s="1"/>
  <c r="U142" i="4" s="1"/>
  <c r="V142" i="4" s="1"/>
  <c r="W142" i="4" s="1"/>
  <c r="X142" i="4" s="1"/>
  <c r="Y142" i="4" s="1"/>
  <c r="Z142" i="4" s="1"/>
  <c r="AA142" i="4" s="1"/>
  <c r="AB142" i="4" s="1"/>
  <c r="AC142" i="4" s="1"/>
  <c r="AD142" i="4" s="1"/>
  <c r="AE142" i="4" s="1"/>
  <c r="AF142" i="4" s="1"/>
  <c r="AG142" i="4" s="1"/>
  <c r="AH142" i="4" s="1"/>
  <c r="AI142" i="4" s="1"/>
  <c r="AJ142" i="4" s="1"/>
  <c r="AK142" i="4" s="1"/>
  <c r="AL142" i="4" s="1"/>
  <c r="AM142" i="4" s="1"/>
  <c r="AN142" i="4" s="1"/>
  <c r="AO142" i="4" s="1"/>
  <c r="AP142" i="4" s="1"/>
  <c r="AQ142" i="4" s="1"/>
  <c r="E134" i="4"/>
  <c r="F134" i="4" s="1"/>
  <c r="G134" i="4" s="1"/>
  <c r="H134" i="4" s="1"/>
  <c r="I134" i="4" s="1"/>
  <c r="J134" i="4" s="1"/>
  <c r="K134" i="4" s="1"/>
  <c r="L134" i="4" s="1"/>
  <c r="M134" i="4" s="1"/>
  <c r="N134" i="4" s="1"/>
  <c r="O134" i="4" s="1"/>
  <c r="P134" i="4" s="1"/>
  <c r="Q134" i="4" s="1"/>
  <c r="R134" i="4" s="1"/>
  <c r="S134" i="4" s="1"/>
  <c r="T134" i="4" s="1"/>
  <c r="U134" i="4" s="1"/>
  <c r="V134" i="4" s="1"/>
  <c r="W134" i="4" s="1"/>
  <c r="X134" i="4" s="1"/>
  <c r="Y134" i="4" s="1"/>
  <c r="Z134" i="4" s="1"/>
  <c r="AA134" i="4" s="1"/>
  <c r="AB134" i="4" s="1"/>
  <c r="AC134" i="4" s="1"/>
  <c r="AD134" i="4" s="1"/>
  <c r="AE134" i="4" s="1"/>
  <c r="AF134" i="4" s="1"/>
  <c r="AG134" i="4" s="1"/>
  <c r="AH134" i="4" s="1"/>
  <c r="AI134" i="4" s="1"/>
  <c r="AJ134" i="4" s="1"/>
  <c r="AK134" i="4" s="1"/>
  <c r="AL134" i="4" s="1"/>
  <c r="AM134" i="4" s="1"/>
  <c r="AN134" i="4" s="1"/>
  <c r="AO134" i="4" s="1"/>
  <c r="AP134" i="4" s="1"/>
  <c r="AQ134" i="4" s="1"/>
  <c r="E126" i="4"/>
  <c r="F126" i="4" s="1"/>
  <c r="G126" i="4" s="1"/>
  <c r="H126" i="4" s="1"/>
  <c r="I126" i="4" s="1"/>
  <c r="J126" i="4" s="1"/>
  <c r="K126" i="4" s="1"/>
  <c r="L126" i="4" s="1"/>
  <c r="M126" i="4" s="1"/>
  <c r="N126" i="4" s="1"/>
  <c r="O126" i="4" s="1"/>
  <c r="P126" i="4" s="1"/>
  <c r="Q126" i="4" s="1"/>
  <c r="R126" i="4" s="1"/>
  <c r="S126" i="4" s="1"/>
  <c r="T126" i="4" s="1"/>
  <c r="U126" i="4" s="1"/>
  <c r="V126" i="4" s="1"/>
  <c r="W126" i="4" s="1"/>
  <c r="X126" i="4" s="1"/>
  <c r="Y126" i="4" s="1"/>
  <c r="Z126" i="4" s="1"/>
  <c r="AA126" i="4" s="1"/>
  <c r="AB126" i="4" s="1"/>
  <c r="AC126" i="4" s="1"/>
  <c r="AD126" i="4" s="1"/>
  <c r="AE126" i="4" s="1"/>
  <c r="AF126" i="4" s="1"/>
  <c r="AG126" i="4" s="1"/>
  <c r="AH126" i="4" s="1"/>
  <c r="AI126" i="4" s="1"/>
  <c r="AJ126" i="4" s="1"/>
  <c r="AK126" i="4" s="1"/>
  <c r="AL126" i="4" s="1"/>
  <c r="AM126" i="4" s="1"/>
  <c r="AN126" i="4" s="1"/>
  <c r="AO126" i="4" s="1"/>
  <c r="AP126" i="4" s="1"/>
  <c r="AQ126" i="4" s="1"/>
  <c r="E118" i="4"/>
  <c r="F118" i="4" s="1"/>
  <c r="G118" i="4" s="1"/>
  <c r="H118" i="4" s="1"/>
  <c r="I118" i="4" s="1"/>
  <c r="J118" i="4" s="1"/>
  <c r="K118" i="4" s="1"/>
  <c r="L118" i="4" s="1"/>
  <c r="M118" i="4" s="1"/>
  <c r="N118" i="4" s="1"/>
  <c r="O118" i="4" s="1"/>
  <c r="P118" i="4" s="1"/>
  <c r="Q118" i="4" s="1"/>
  <c r="R118" i="4" s="1"/>
  <c r="S118" i="4" s="1"/>
  <c r="T118" i="4" s="1"/>
  <c r="U118" i="4" s="1"/>
  <c r="V118" i="4" s="1"/>
  <c r="W118" i="4" s="1"/>
  <c r="X118" i="4" s="1"/>
  <c r="Y118" i="4" s="1"/>
  <c r="Z118" i="4" s="1"/>
  <c r="AA118" i="4" s="1"/>
  <c r="AB118" i="4" s="1"/>
  <c r="AC118" i="4" s="1"/>
  <c r="AD118" i="4" s="1"/>
  <c r="AE118" i="4" s="1"/>
  <c r="AF118" i="4" s="1"/>
  <c r="AG118" i="4" s="1"/>
  <c r="AH118" i="4" s="1"/>
  <c r="AI118" i="4" s="1"/>
  <c r="AJ118" i="4" s="1"/>
  <c r="AK118" i="4" s="1"/>
  <c r="AL118" i="4" s="1"/>
  <c r="AM118" i="4" s="1"/>
  <c r="AN118" i="4" s="1"/>
  <c r="AO118" i="4" s="1"/>
  <c r="AP118" i="4" s="1"/>
  <c r="AQ118" i="4" s="1"/>
  <c r="E110" i="4"/>
  <c r="F110" i="4" s="1"/>
  <c r="G110" i="4" s="1"/>
  <c r="H110" i="4" s="1"/>
  <c r="I110" i="4" s="1"/>
  <c r="J110" i="4" s="1"/>
  <c r="K110" i="4" s="1"/>
  <c r="L110" i="4" s="1"/>
  <c r="M110" i="4" s="1"/>
  <c r="N110" i="4" s="1"/>
  <c r="O110" i="4" s="1"/>
  <c r="P110" i="4" s="1"/>
  <c r="Q110" i="4" s="1"/>
  <c r="R110" i="4" s="1"/>
  <c r="S110" i="4" s="1"/>
  <c r="T110" i="4" s="1"/>
  <c r="U110" i="4" s="1"/>
  <c r="V110" i="4" s="1"/>
  <c r="W110" i="4" s="1"/>
  <c r="X110" i="4" s="1"/>
  <c r="Y110" i="4" s="1"/>
  <c r="Z110" i="4" s="1"/>
  <c r="AA110" i="4" s="1"/>
  <c r="AB110" i="4" s="1"/>
  <c r="AC110" i="4" s="1"/>
  <c r="AD110" i="4" s="1"/>
  <c r="AE110" i="4" s="1"/>
  <c r="AF110" i="4" s="1"/>
  <c r="AG110" i="4" s="1"/>
  <c r="AH110" i="4" s="1"/>
  <c r="AI110" i="4" s="1"/>
  <c r="AJ110" i="4" s="1"/>
  <c r="AK110" i="4" s="1"/>
  <c r="AL110" i="4" s="1"/>
  <c r="AM110" i="4" s="1"/>
  <c r="AN110" i="4" s="1"/>
  <c r="AO110" i="4" s="1"/>
  <c r="AP110" i="4" s="1"/>
  <c r="AQ110" i="4" s="1"/>
  <c r="E102" i="4"/>
  <c r="F102" i="4" s="1"/>
  <c r="G102" i="4" s="1"/>
  <c r="H102" i="4" s="1"/>
  <c r="I102" i="4" s="1"/>
  <c r="J102" i="4" s="1"/>
  <c r="K102" i="4" s="1"/>
  <c r="L102" i="4" s="1"/>
  <c r="M102" i="4" s="1"/>
  <c r="N102" i="4" s="1"/>
  <c r="O102" i="4" s="1"/>
  <c r="P102" i="4" s="1"/>
  <c r="Q102" i="4" s="1"/>
  <c r="R102" i="4" s="1"/>
  <c r="S102" i="4" s="1"/>
  <c r="T102" i="4" s="1"/>
  <c r="U102" i="4" s="1"/>
  <c r="V102" i="4" s="1"/>
  <c r="W102" i="4" s="1"/>
  <c r="X102" i="4" s="1"/>
  <c r="Y102" i="4" s="1"/>
  <c r="Z102" i="4" s="1"/>
  <c r="AA102" i="4" s="1"/>
  <c r="AB102" i="4" s="1"/>
  <c r="AC102" i="4" s="1"/>
  <c r="AD102" i="4" s="1"/>
  <c r="AE102" i="4" s="1"/>
  <c r="AF102" i="4" s="1"/>
  <c r="AG102" i="4" s="1"/>
  <c r="AH102" i="4" s="1"/>
  <c r="AI102" i="4" s="1"/>
  <c r="AJ102" i="4" s="1"/>
  <c r="AK102" i="4" s="1"/>
  <c r="AL102" i="4" s="1"/>
  <c r="AM102" i="4" s="1"/>
  <c r="AN102" i="4" s="1"/>
  <c r="AO102" i="4" s="1"/>
  <c r="AP102" i="4" s="1"/>
  <c r="AQ102" i="4" s="1"/>
  <c r="E29" i="4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G29" i="4" s="1"/>
  <c r="AH29" i="4" s="1"/>
  <c r="AI29" i="4" s="1"/>
  <c r="AJ29" i="4" s="1"/>
  <c r="AK29" i="4" s="1"/>
  <c r="AL29" i="4" s="1"/>
  <c r="AM29" i="4" s="1"/>
  <c r="AN29" i="4" s="1"/>
  <c r="AO29" i="4" s="1"/>
  <c r="AP29" i="4" s="1"/>
  <c r="AQ29" i="4" s="1"/>
  <c r="E21" i="4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Q21" i="4" s="1"/>
  <c r="R21" i="4" s="1"/>
  <c r="S21" i="4" s="1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AJ13" i="4" s="1"/>
  <c r="AK13" i="4" s="1"/>
  <c r="AL13" i="4" s="1"/>
  <c r="AM13" i="4" s="1"/>
  <c r="AN13" i="4" s="1"/>
  <c r="AO13" i="4" s="1"/>
  <c r="AP13" i="4" s="1"/>
  <c r="AQ13" i="4" s="1"/>
  <c r="E5" i="4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E90" i="4"/>
  <c r="F90" i="4" s="1"/>
  <c r="G90" i="4" s="1"/>
  <c r="H90" i="4" s="1"/>
  <c r="I90" i="4" s="1"/>
  <c r="J90" i="4" s="1"/>
  <c r="K90" i="4" s="1"/>
  <c r="L90" i="4" s="1"/>
  <c r="M90" i="4" s="1"/>
  <c r="N90" i="4" s="1"/>
  <c r="O90" i="4" s="1"/>
  <c r="P90" i="4" s="1"/>
  <c r="Q90" i="4" s="1"/>
  <c r="R90" i="4" s="1"/>
  <c r="S90" i="4" s="1"/>
  <c r="T90" i="4" s="1"/>
  <c r="U90" i="4" s="1"/>
  <c r="V90" i="4" s="1"/>
  <c r="W90" i="4" s="1"/>
  <c r="X90" i="4" s="1"/>
  <c r="Y90" i="4" s="1"/>
  <c r="Z90" i="4" s="1"/>
  <c r="AA90" i="4" s="1"/>
  <c r="AB90" i="4" s="1"/>
  <c r="AC90" i="4" s="1"/>
  <c r="AD90" i="4" s="1"/>
  <c r="AE90" i="4" s="1"/>
  <c r="AF90" i="4" s="1"/>
  <c r="AG90" i="4" s="1"/>
  <c r="AH90" i="4" s="1"/>
  <c r="AI90" i="4" s="1"/>
  <c r="AJ90" i="4" s="1"/>
  <c r="AK90" i="4" s="1"/>
  <c r="AL90" i="4" s="1"/>
  <c r="AM90" i="4" s="1"/>
  <c r="AN90" i="4" s="1"/>
  <c r="AO90" i="4" s="1"/>
  <c r="AP90" i="4" s="1"/>
  <c r="AQ90" i="4" s="1"/>
  <c r="E82" i="4"/>
  <c r="F82" i="4" s="1"/>
  <c r="G82" i="4" s="1"/>
  <c r="H82" i="4" s="1"/>
  <c r="I82" i="4" s="1"/>
  <c r="J82" i="4" s="1"/>
  <c r="K82" i="4" s="1"/>
  <c r="L82" i="4" s="1"/>
  <c r="M82" i="4" s="1"/>
  <c r="N82" i="4" s="1"/>
  <c r="O82" i="4" s="1"/>
  <c r="P82" i="4" s="1"/>
  <c r="Q82" i="4" s="1"/>
  <c r="R82" i="4" s="1"/>
  <c r="S82" i="4" s="1"/>
  <c r="T82" i="4" s="1"/>
  <c r="U82" i="4" s="1"/>
  <c r="V82" i="4" s="1"/>
  <c r="W82" i="4" s="1"/>
  <c r="X82" i="4" s="1"/>
  <c r="Y82" i="4" s="1"/>
  <c r="Z82" i="4" s="1"/>
  <c r="AA82" i="4" s="1"/>
  <c r="AB82" i="4" s="1"/>
  <c r="AC82" i="4" s="1"/>
  <c r="AD82" i="4" s="1"/>
  <c r="AE82" i="4" s="1"/>
  <c r="AF82" i="4" s="1"/>
  <c r="AG82" i="4" s="1"/>
  <c r="AH82" i="4" s="1"/>
  <c r="AI82" i="4" s="1"/>
  <c r="AJ82" i="4" s="1"/>
  <c r="AK82" i="4" s="1"/>
  <c r="AL82" i="4" s="1"/>
  <c r="AM82" i="4" s="1"/>
  <c r="AN82" i="4" s="1"/>
  <c r="AO82" i="4" s="1"/>
  <c r="AP82" i="4" s="1"/>
  <c r="AQ82" i="4" s="1"/>
  <c r="E74" i="4"/>
  <c r="F74" i="4" s="1"/>
  <c r="G74" i="4" s="1"/>
  <c r="H74" i="4" s="1"/>
  <c r="I74" i="4" s="1"/>
  <c r="J74" i="4" s="1"/>
  <c r="K74" i="4" s="1"/>
  <c r="L74" i="4" s="1"/>
  <c r="M74" i="4" s="1"/>
  <c r="N74" i="4" s="1"/>
  <c r="O74" i="4" s="1"/>
  <c r="P74" i="4" s="1"/>
  <c r="Q74" i="4" s="1"/>
  <c r="R74" i="4" s="1"/>
  <c r="S74" i="4" s="1"/>
  <c r="T74" i="4" s="1"/>
  <c r="U74" i="4" s="1"/>
  <c r="V74" i="4" s="1"/>
  <c r="W74" i="4" s="1"/>
  <c r="X74" i="4" s="1"/>
  <c r="Y74" i="4" s="1"/>
  <c r="Z74" i="4" s="1"/>
  <c r="AA74" i="4" s="1"/>
  <c r="AB74" i="4" s="1"/>
  <c r="AC74" i="4" s="1"/>
  <c r="AD74" i="4" s="1"/>
  <c r="AE74" i="4" s="1"/>
  <c r="AF74" i="4" s="1"/>
  <c r="AG74" i="4" s="1"/>
  <c r="AH74" i="4" s="1"/>
  <c r="AI74" i="4" s="1"/>
  <c r="AJ74" i="4" s="1"/>
  <c r="AK74" i="4" s="1"/>
  <c r="AL74" i="4" s="1"/>
  <c r="AM74" i="4" s="1"/>
  <c r="AN74" i="4" s="1"/>
  <c r="AO74" i="4" s="1"/>
  <c r="AP74" i="4" s="1"/>
  <c r="AQ74" i="4" s="1"/>
  <c r="E66" i="4"/>
  <c r="F66" i="4" s="1"/>
  <c r="G66" i="4" s="1"/>
  <c r="H66" i="4" s="1"/>
  <c r="I66" i="4" s="1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U66" i="4" s="1"/>
  <c r="V66" i="4" s="1"/>
  <c r="W66" i="4" s="1"/>
  <c r="X66" i="4" s="1"/>
  <c r="Y66" i="4" s="1"/>
  <c r="Z66" i="4" s="1"/>
  <c r="AA66" i="4" s="1"/>
  <c r="AB66" i="4" s="1"/>
  <c r="AC66" i="4" s="1"/>
  <c r="AD66" i="4" s="1"/>
  <c r="AE66" i="4" s="1"/>
  <c r="AF66" i="4" s="1"/>
  <c r="AG66" i="4" s="1"/>
  <c r="AH66" i="4" s="1"/>
  <c r="AI66" i="4" s="1"/>
  <c r="AJ66" i="4" s="1"/>
  <c r="AK66" i="4" s="1"/>
  <c r="AL66" i="4" s="1"/>
  <c r="AM66" i="4" s="1"/>
  <c r="AN66" i="4" s="1"/>
  <c r="AO66" i="4" s="1"/>
  <c r="AP66" i="4" s="1"/>
  <c r="AQ66" i="4" s="1"/>
  <c r="E58" i="4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AH58" i="4" s="1"/>
  <c r="AI58" i="4" s="1"/>
  <c r="AJ58" i="4" s="1"/>
  <c r="AK58" i="4" s="1"/>
  <c r="AL58" i="4" s="1"/>
  <c r="AM58" i="4" s="1"/>
  <c r="AN58" i="4" s="1"/>
  <c r="AO58" i="4" s="1"/>
  <c r="AP58" i="4" s="1"/>
  <c r="AQ58" i="4" s="1"/>
  <c r="E50" i="4"/>
  <c r="F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T50" i="4" s="1"/>
  <c r="U50" i="4" s="1"/>
  <c r="V50" i="4" s="1"/>
  <c r="W50" i="4" s="1"/>
  <c r="X50" i="4" s="1"/>
  <c r="Y50" i="4" s="1"/>
  <c r="Z50" i="4" s="1"/>
  <c r="AA50" i="4" s="1"/>
  <c r="AB50" i="4" s="1"/>
  <c r="AC50" i="4" s="1"/>
  <c r="AD50" i="4" s="1"/>
  <c r="AE50" i="4" s="1"/>
  <c r="AF50" i="4" s="1"/>
  <c r="AG50" i="4" s="1"/>
  <c r="AH50" i="4" s="1"/>
  <c r="AI50" i="4" s="1"/>
  <c r="AJ50" i="4" s="1"/>
  <c r="AK50" i="4" s="1"/>
  <c r="AL50" i="4" s="1"/>
  <c r="AM50" i="4" s="1"/>
  <c r="AN50" i="4" s="1"/>
  <c r="AO50" i="4" s="1"/>
  <c r="AP50" i="4" s="1"/>
  <c r="AQ50" i="4" s="1"/>
  <c r="E42" i="4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Z42" i="4" s="1"/>
  <c r="AA42" i="4" s="1"/>
  <c r="AB42" i="4" s="1"/>
  <c r="AC42" i="4" s="1"/>
  <c r="AD42" i="4" s="1"/>
  <c r="AE42" i="4" s="1"/>
  <c r="AF42" i="4" s="1"/>
  <c r="AG42" i="4" s="1"/>
  <c r="AH42" i="4" s="1"/>
  <c r="AI42" i="4" s="1"/>
  <c r="AJ42" i="4" s="1"/>
  <c r="AK42" i="4" s="1"/>
  <c r="AL42" i="4" s="1"/>
  <c r="AM42" i="4" s="1"/>
  <c r="AN42" i="4" s="1"/>
  <c r="AO42" i="4" s="1"/>
  <c r="AP42" i="4" s="1"/>
  <c r="AQ42" i="4" s="1"/>
  <c r="E34" i="4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T34" i="4" s="1"/>
  <c r="U34" i="4" s="1"/>
  <c r="V34" i="4" s="1"/>
  <c r="W34" i="4" s="1"/>
  <c r="X34" i="4" s="1"/>
  <c r="Y34" i="4" s="1"/>
  <c r="Z34" i="4" s="1"/>
  <c r="AA34" i="4" s="1"/>
  <c r="AB34" i="4" s="1"/>
  <c r="AC34" i="4" s="1"/>
  <c r="AD34" i="4" s="1"/>
  <c r="AE34" i="4" s="1"/>
  <c r="AF34" i="4" s="1"/>
  <c r="AG34" i="4" s="1"/>
  <c r="AH34" i="4" s="1"/>
  <c r="AI34" i="4" s="1"/>
  <c r="AJ34" i="4" s="1"/>
  <c r="AK34" i="4" s="1"/>
  <c r="AL34" i="4" s="1"/>
  <c r="AM34" i="4" s="1"/>
  <c r="AN34" i="4" s="1"/>
  <c r="AO34" i="4" s="1"/>
  <c r="AP34" i="4" s="1"/>
  <c r="AQ34" i="4" s="1"/>
  <c r="E191" i="4"/>
  <c r="F191" i="4" s="1"/>
  <c r="G191" i="4" s="1"/>
  <c r="H191" i="4" s="1"/>
  <c r="I191" i="4" s="1"/>
  <c r="J191" i="4" s="1"/>
  <c r="K191" i="4" s="1"/>
  <c r="L191" i="4" s="1"/>
  <c r="M191" i="4" s="1"/>
  <c r="N191" i="4" s="1"/>
  <c r="O191" i="4" s="1"/>
  <c r="P191" i="4" s="1"/>
  <c r="Q191" i="4" s="1"/>
  <c r="R191" i="4" s="1"/>
  <c r="S191" i="4" s="1"/>
  <c r="T191" i="4" s="1"/>
  <c r="U191" i="4" s="1"/>
  <c r="V191" i="4" s="1"/>
  <c r="W191" i="4" s="1"/>
  <c r="X191" i="4" s="1"/>
  <c r="Y191" i="4" s="1"/>
  <c r="Z191" i="4" s="1"/>
  <c r="AA191" i="4" s="1"/>
  <c r="AB191" i="4" s="1"/>
  <c r="AC191" i="4" s="1"/>
  <c r="AD191" i="4" s="1"/>
  <c r="AE191" i="4" s="1"/>
  <c r="AF191" i="4" s="1"/>
  <c r="AG191" i="4" s="1"/>
  <c r="AH191" i="4" s="1"/>
  <c r="AI191" i="4" s="1"/>
  <c r="AJ191" i="4" s="1"/>
  <c r="AK191" i="4" s="1"/>
  <c r="AL191" i="4" s="1"/>
  <c r="AM191" i="4" s="1"/>
  <c r="AN191" i="4" s="1"/>
  <c r="AO191" i="4" s="1"/>
  <c r="AP191" i="4" s="1"/>
  <c r="AQ191" i="4" s="1"/>
  <c r="E177" i="4"/>
  <c r="F177" i="4" s="1"/>
  <c r="G177" i="4" s="1"/>
  <c r="H177" i="4" s="1"/>
  <c r="I177" i="4" s="1"/>
  <c r="J177" i="4" s="1"/>
  <c r="K177" i="4" s="1"/>
  <c r="L177" i="4" s="1"/>
  <c r="M177" i="4" s="1"/>
  <c r="N177" i="4" s="1"/>
  <c r="O177" i="4" s="1"/>
  <c r="P177" i="4" s="1"/>
  <c r="Q177" i="4" s="1"/>
  <c r="R177" i="4" s="1"/>
  <c r="S177" i="4" s="1"/>
  <c r="T177" i="4" s="1"/>
  <c r="U177" i="4" s="1"/>
  <c r="V177" i="4" s="1"/>
  <c r="W177" i="4" s="1"/>
  <c r="X177" i="4" s="1"/>
  <c r="Y177" i="4" s="1"/>
  <c r="Z177" i="4" s="1"/>
  <c r="AA177" i="4" s="1"/>
  <c r="AB177" i="4" s="1"/>
  <c r="AC177" i="4" s="1"/>
  <c r="AD177" i="4" s="1"/>
  <c r="AE177" i="4" s="1"/>
  <c r="AF177" i="4" s="1"/>
  <c r="AG177" i="4" s="1"/>
  <c r="AH177" i="4" s="1"/>
  <c r="AI177" i="4" s="1"/>
  <c r="AJ177" i="4" s="1"/>
  <c r="AK177" i="4" s="1"/>
  <c r="AL177" i="4" s="1"/>
  <c r="AM177" i="4" s="1"/>
  <c r="AN177" i="4" s="1"/>
  <c r="AO177" i="4" s="1"/>
  <c r="AP177" i="4" s="1"/>
  <c r="AQ177" i="4" s="1"/>
  <c r="E163" i="4"/>
  <c r="F163" i="4" s="1"/>
  <c r="G163" i="4" s="1"/>
  <c r="H163" i="4" s="1"/>
  <c r="I163" i="4" s="1"/>
  <c r="J163" i="4" s="1"/>
  <c r="K163" i="4" s="1"/>
  <c r="L163" i="4" s="1"/>
  <c r="M163" i="4" s="1"/>
  <c r="N163" i="4" s="1"/>
  <c r="O163" i="4" s="1"/>
  <c r="P163" i="4" s="1"/>
  <c r="Q163" i="4" s="1"/>
  <c r="R163" i="4" s="1"/>
  <c r="S163" i="4" s="1"/>
  <c r="T163" i="4" s="1"/>
  <c r="U163" i="4" s="1"/>
  <c r="V163" i="4" s="1"/>
  <c r="W163" i="4" s="1"/>
  <c r="X163" i="4" s="1"/>
  <c r="Y163" i="4" s="1"/>
  <c r="Z163" i="4" s="1"/>
  <c r="AA163" i="4" s="1"/>
  <c r="AB163" i="4" s="1"/>
  <c r="AC163" i="4" s="1"/>
  <c r="AD163" i="4" s="1"/>
  <c r="AE163" i="4" s="1"/>
  <c r="AF163" i="4" s="1"/>
  <c r="AG163" i="4" s="1"/>
  <c r="AH163" i="4" s="1"/>
  <c r="AI163" i="4" s="1"/>
  <c r="AJ163" i="4" s="1"/>
  <c r="AK163" i="4" s="1"/>
  <c r="AL163" i="4" s="1"/>
  <c r="AM163" i="4" s="1"/>
  <c r="AN163" i="4" s="1"/>
  <c r="AO163" i="4" s="1"/>
  <c r="AP163" i="4" s="1"/>
  <c r="AQ163" i="4" s="1"/>
  <c r="E183" i="4"/>
  <c r="F183" i="4" s="1"/>
  <c r="G183" i="4" s="1"/>
  <c r="H183" i="4" s="1"/>
  <c r="I183" i="4" s="1"/>
  <c r="J183" i="4" s="1"/>
  <c r="K183" i="4" s="1"/>
  <c r="L183" i="4" s="1"/>
  <c r="M183" i="4" s="1"/>
  <c r="N183" i="4" s="1"/>
  <c r="O183" i="4" s="1"/>
  <c r="P183" i="4" s="1"/>
  <c r="Q183" i="4" s="1"/>
  <c r="R183" i="4" s="1"/>
  <c r="S183" i="4" s="1"/>
  <c r="T183" i="4" s="1"/>
  <c r="U183" i="4" s="1"/>
  <c r="V183" i="4" s="1"/>
  <c r="W183" i="4" s="1"/>
  <c r="X183" i="4" s="1"/>
  <c r="Y183" i="4" s="1"/>
  <c r="Z183" i="4" s="1"/>
  <c r="AA183" i="4" s="1"/>
  <c r="AB183" i="4" s="1"/>
  <c r="AC183" i="4" s="1"/>
  <c r="AD183" i="4" s="1"/>
  <c r="AE183" i="4" s="1"/>
  <c r="AF183" i="4" s="1"/>
  <c r="AG183" i="4" s="1"/>
  <c r="AH183" i="4" s="1"/>
  <c r="AI183" i="4" s="1"/>
  <c r="AJ183" i="4" s="1"/>
  <c r="AK183" i="4" s="1"/>
  <c r="AL183" i="4" s="1"/>
  <c r="AM183" i="4" s="1"/>
  <c r="AN183" i="4" s="1"/>
  <c r="AO183" i="4" s="1"/>
  <c r="AP183" i="4" s="1"/>
  <c r="AQ183" i="4" s="1"/>
  <c r="E167" i="4"/>
  <c r="F167" i="4" s="1"/>
  <c r="G167" i="4" s="1"/>
  <c r="H167" i="4" s="1"/>
  <c r="I167" i="4" s="1"/>
  <c r="J167" i="4" s="1"/>
  <c r="K167" i="4" s="1"/>
  <c r="L167" i="4" s="1"/>
  <c r="M167" i="4" s="1"/>
  <c r="N167" i="4" s="1"/>
  <c r="O167" i="4" s="1"/>
  <c r="P167" i="4" s="1"/>
  <c r="Q167" i="4" s="1"/>
  <c r="R167" i="4" s="1"/>
  <c r="S167" i="4" s="1"/>
  <c r="T167" i="4" s="1"/>
  <c r="U167" i="4" s="1"/>
  <c r="V167" i="4" s="1"/>
  <c r="W167" i="4" s="1"/>
  <c r="X167" i="4" s="1"/>
  <c r="Y167" i="4" s="1"/>
  <c r="Z167" i="4" s="1"/>
  <c r="AA167" i="4" s="1"/>
  <c r="AB167" i="4" s="1"/>
  <c r="AC167" i="4" s="1"/>
  <c r="AD167" i="4" s="1"/>
  <c r="AE167" i="4" s="1"/>
  <c r="AF167" i="4" s="1"/>
  <c r="AG167" i="4" s="1"/>
  <c r="AH167" i="4" s="1"/>
  <c r="AI167" i="4" s="1"/>
  <c r="AJ167" i="4" s="1"/>
  <c r="AK167" i="4" s="1"/>
  <c r="AL167" i="4" s="1"/>
  <c r="AM167" i="4" s="1"/>
  <c r="AN167" i="4" s="1"/>
  <c r="AO167" i="4" s="1"/>
  <c r="AP167" i="4" s="1"/>
  <c r="AQ167" i="4" s="1"/>
  <c r="E91" i="4"/>
  <c r="F91" i="4" s="1"/>
  <c r="G91" i="4" s="1"/>
  <c r="H91" i="4" s="1"/>
  <c r="I91" i="4" s="1"/>
  <c r="J91" i="4" s="1"/>
  <c r="K91" i="4" s="1"/>
  <c r="L91" i="4" s="1"/>
  <c r="M91" i="4" s="1"/>
  <c r="N91" i="4" s="1"/>
  <c r="O91" i="4" s="1"/>
  <c r="P91" i="4" s="1"/>
  <c r="Q91" i="4" s="1"/>
  <c r="R91" i="4" s="1"/>
  <c r="S91" i="4" s="1"/>
  <c r="T91" i="4" s="1"/>
  <c r="U91" i="4" s="1"/>
  <c r="V91" i="4" s="1"/>
  <c r="W91" i="4" s="1"/>
  <c r="X91" i="4" s="1"/>
  <c r="Y91" i="4" s="1"/>
  <c r="Z91" i="4" s="1"/>
  <c r="AA91" i="4" s="1"/>
  <c r="AB91" i="4" s="1"/>
  <c r="AC91" i="4" s="1"/>
  <c r="AD91" i="4" s="1"/>
  <c r="AE91" i="4" s="1"/>
  <c r="AF91" i="4" s="1"/>
  <c r="AG91" i="4" s="1"/>
  <c r="AH91" i="4" s="1"/>
  <c r="AI91" i="4" s="1"/>
  <c r="AJ91" i="4" s="1"/>
  <c r="AK91" i="4" s="1"/>
  <c r="AL91" i="4" s="1"/>
  <c r="AM91" i="4" s="1"/>
  <c r="AN91" i="4" s="1"/>
  <c r="AO91" i="4" s="1"/>
  <c r="AP91" i="4" s="1"/>
  <c r="AQ91" i="4" s="1"/>
  <c r="E83" i="4"/>
  <c r="F83" i="4" s="1"/>
  <c r="G83" i="4" s="1"/>
  <c r="H83" i="4" s="1"/>
  <c r="I83" i="4" s="1"/>
  <c r="J83" i="4" s="1"/>
  <c r="K83" i="4" s="1"/>
  <c r="L83" i="4" s="1"/>
  <c r="M83" i="4" s="1"/>
  <c r="N83" i="4" s="1"/>
  <c r="O83" i="4" s="1"/>
  <c r="P83" i="4" s="1"/>
  <c r="Q83" i="4" s="1"/>
  <c r="R83" i="4" s="1"/>
  <c r="S83" i="4" s="1"/>
  <c r="T83" i="4" s="1"/>
  <c r="U83" i="4" s="1"/>
  <c r="V83" i="4" s="1"/>
  <c r="W83" i="4" s="1"/>
  <c r="X83" i="4" s="1"/>
  <c r="Y83" i="4" s="1"/>
  <c r="Z83" i="4" s="1"/>
  <c r="AA83" i="4" s="1"/>
  <c r="AB83" i="4" s="1"/>
  <c r="AC83" i="4" s="1"/>
  <c r="AD83" i="4" s="1"/>
  <c r="AE83" i="4" s="1"/>
  <c r="AF83" i="4" s="1"/>
  <c r="AG83" i="4" s="1"/>
  <c r="AH83" i="4" s="1"/>
  <c r="AI83" i="4" s="1"/>
  <c r="AJ83" i="4" s="1"/>
  <c r="AK83" i="4" s="1"/>
  <c r="AL83" i="4" s="1"/>
  <c r="AM83" i="4" s="1"/>
  <c r="AN83" i="4" s="1"/>
  <c r="AO83" i="4" s="1"/>
  <c r="AP83" i="4" s="1"/>
  <c r="AQ83" i="4" s="1"/>
  <c r="E75" i="4"/>
  <c r="F75" i="4" s="1"/>
  <c r="G75" i="4" s="1"/>
  <c r="H75" i="4" s="1"/>
  <c r="I75" i="4" s="1"/>
  <c r="J75" i="4" s="1"/>
  <c r="K75" i="4" s="1"/>
  <c r="L75" i="4" s="1"/>
  <c r="M75" i="4" s="1"/>
  <c r="N75" i="4" s="1"/>
  <c r="O75" i="4" s="1"/>
  <c r="P75" i="4" s="1"/>
  <c r="Q75" i="4" s="1"/>
  <c r="R75" i="4" s="1"/>
  <c r="S75" i="4" s="1"/>
  <c r="T75" i="4" s="1"/>
  <c r="U75" i="4" s="1"/>
  <c r="V75" i="4" s="1"/>
  <c r="W75" i="4" s="1"/>
  <c r="X75" i="4" s="1"/>
  <c r="Y75" i="4" s="1"/>
  <c r="Z75" i="4" s="1"/>
  <c r="AA75" i="4" s="1"/>
  <c r="AB75" i="4" s="1"/>
  <c r="AC75" i="4" s="1"/>
  <c r="AD75" i="4" s="1"/>
  <c r="AE75" i="4" s="1"/>
  <c r="AF75" i="4" s="1"/>
  <c r="AG75" i="4" s="1"/>
  <c r="AH75" i="4" s="1"/>
  <c r="AI75" i="4" s="1"/>
  <c r="AJ75" i="4" s="1"/>
  <c r="AK75" i="4" s="1"/>
  <c r="AL75" i="4" s="1"/>
  <c r="AM75" i="4" s="1"/>
  <c r="AN75" i="4" s="1"/>
  <c r="AO75" i="4" s="1"/>
  <c r="AP75" i="4" s="1"/>
  <c r="AQ75" i="4" s="1"/>
  <c r="E67" i="4"/>
  <c r="F67" i="4" s="1"/>
  <c r="G67" i="4" s="1"/>
  <c r="H67" i="4" s="1"/>
  <c r="I67" i="4" s="1"/>
  <c r="J67" i="4" s="1"/>
  <c r="K67" i="4" s="1"/>
  <c r="L67" i="4" s="1"/>
  <c r="M67" i="4" s="1"/>
  <c r="N67" i="4" s="1"/>
  <c r="O67" i="4" s="1"/>
  <c r="P67" i="4" s="1"/>
  <c r="Q67" i="4" s="1"/>
  <c r="R67" i="4" s="1"/>
  <c r="S67" i="4" s="1"/>
  <c r="T67" i="4" s="1"/>
  <c r="U67" i="4" s="1"/>
  <c r="V67" i="4" s="1"/>
  <c r="W67" i="4" s="1"/>
  <c r="X67" i="4" s="1"/>
  <c r="Y67" i="4" s="1"/>
  <c r="Z67" i="4" s="1"/>
  <c r="AA67" i="4" s="1"/>
  <c r="AB67" i="4" s="1"/>
  <c r="AC67" i="4" s="1"/>
  <c r="AD67" i="4" s="1"/>
  <c r="AE67" i="4" s="1"/>
  <c r="AF67" i="4" s="1"/>
  <c r="AG67" i="4" s="1"/>
  <c r="AH67" i="4" s="1"/>
  <c r="AI67" i="4" s="1"/>
  <c r="AJ67" i="4" s="1"/>
  <c r="AK67" i="4" s="1"/>
  <c r="AL67" i="4" s="1"/>
  <c r="AM67" i="4" s="1"/>
  <c r="AN67" i="4" s="1"/>
  <c r="AO67" i="4" s="1"/>
  <c r="AP67" i="4" s="1"/>
  <c r="AQ67" i="4" s="1"/>
  <c r="E59" i="4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U59" i="4" s="1"/>
  <c r="V59" i="4" s="1"/>
  <c r="W59" i="4" s="1"/>
  <c r="X59" i="4" s="1"/>
  <c r="Y59" i="4" s="1"/>
  <c r="Z59" i="4" s="1"/>
  <c r="AA59" i="4" s="1"/>
  <c r="AB59" i="4" s="1"/>
  <c r="AC59" i="4" s="1"/>
  <c r="AD59" i="4" s="1"/>
  <c r="AE59" i="4" s="1"/>
  <c r="AF59" i="4" s="1"/>
  <c r="AG59" i="4" s="1"/>
  <c r="AH59" i="4" s="1"/>
  <c r="AI59" i="4" s="1"/>
  <c r="AJ59" i="4" s="1"/>
  <c r="AK59" i="4" s="1"/>
  <c r="AL59" i="4" s="1"/>
  <c r="AM59" i="4" s="1"/>
  <c r="AN59" i="4" s="1"/>
  <c r="AO59" i="4" s="1"/>
  <c r="AP59" i="4" s="1"/>
  <c r="AQ59" i="4" s="1"/>
  <c r="E51" i="4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V51" i="4" s="1"/>
  <c r="W51" i="4" s="1"/>
  <c r="X51" i="4" s="1"/>
  <c r="Y51" i="4" s="1"/>
  <c r="Z51" i="4" s="1"/>
  <c r="AA51" i="4" s="1"/>
  <c r="AB51" i="4" s="1"/>
  <c r="AC51" i="4" s="1"/>
  <c r="AD51" i="4" s="1"/>
  <c r="AE51" i="4" s="1"/>
  <c r="AF51" i="4" s="1"/>
  <c r="AG51" i="4" s="1"/>
  <c r="AH51" i="4" s="1"/>
  <c r="AI51" i="4" s="1"/>
  <c r="AJ51" i="4" s="1"/>
  <c r="AK51" i="4" s="1"/>
  <c r="AL51" i="4" s="1"/>
  <c r="AM51" i="4" s="1"/>
  <c r="AN51" i="4" s="1"/>
  <c r="AO51" i="4" s="1"/>
  <c r="AP51" i="4" s="1"/>
  <c r="AQ51" i="4" s="1"/>
  <c r="E43" i="4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AJ43" i="4" s="1"/>
  <c r="AK43" i="4" s="1"/>
  <c r="AL43" i="4" s="1"/>
  <c r="AM43" i="4" s="1"/>
  <c r="AN43" i="4" s="1"/>
  <c r="AO43" i="4" s="1"/>
  <c r="AP43" i="4" s="1"/>
  <c r="AQ43" i="4" s="1"/>
  <c r="E35" i="4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T35" i="4" s="1"/>
  <c r="U35" i="4" s="1"/>
  <c r="V35" i="4" s="1"/>
  <c r="W35" i="4" s="1"/>
  <c r="X35" i="4" s="1"/>
  <c r="Y35" i="4" s="1"/>
  <c r="Z35" i="4" s="1"/>
  <c r="AA35" i="4" s="1"/>
  <c r="AB35" i="4" s="1"/>
  <c r="AC35" i="4" s="1"/>
  <c r="AD35" i="4" s="1"/>
  <c r="AE35" i="4" s="1"/>
  <c r="AF35" i="4" s="1"/>
  <c r="AG35" i="4" s="1"/>
  <c r="AH35" i="4" s="1"/>
  <c r="AI35" i="4" s="1"/>
  <c r="AJ35" i="4" s="1"/>
  <c r="AK35" i="4" s="1"/>
  <c r="AL35" i="4" s="1"/>
  <c r="AM35" i="4" s="1"/>
  <c r="AN35" i="4" s="1"/>
  <c r="AO35" i="4" s="1"/>
  <c r="AP35" i="4" s="1"/>
  <c r="AQ35" i="4" s="1"/>
  <c r="E192" i="4"/>
  <c r="F192" i="4" s="1"/>
  <c r="G192" i="4" s="1"/>
  <c r="H192" i="4" s="1"/>
  <c r="I192" i="4" s="1"/>
  <c r="J192" i="4" s="1"/>
  <c r="K192" i="4" s="1"/>
  <c r="L192" i="4" s="1"/>
  <c r="M192" i="4" s="1"/>
  <c r="N192" i="4" s="1"/>
  <c r="O192" i="4" s="1"/>
  <c r="P192" i="4" s="1"/>
  <c r="Q192" i="4" s="1"/>
  <c r="R192" i="4" s="1"/>
  <c r="S192" i="4" s="1"/>
  <c r="T192" i="4" s="1"/>
  <c r="U192" i="4" s="1"/>
  <c r="V192" i="4" s="1"/>
  <c r="W192" i="4" s="1"/>
  <c r="X192" i="4" s="1"/>
  <c r="Y192" i="4" s="1"/>
  <c r="Z192" i="4" s="1"/>
  <c r="AA192" i="4" s="1"/>
  <c r="AB192" i="4" s="1"/>
  <c r="AC192" i="4" s="1"/>
  <c r="AD192" i="4" s="1"/>
  <c r="AE192" i="4" s="1"/>
  <c r="AF192" i="4" s="1"/>
  <c r="AG192" i="4" s="1"/>
  <c r="AH192" i="4" s="1"/>
  <c r="AI192" i="4" s="1"/>
  <c r="AJ192" i="4" s="1"/>
  <c r="AK192" i="4" s="1"/>
  <c r="AL192" i="4" s="1"/>
  <c r="AM192" i="4" s="1"/>
  <c r="AN192" i="4" s="1"/>
  <c r="AO192" i="4" s="1"/>
  <c r="AP192" i="4" s="1"/>
  <c r="AQ192" i="4" s="1"/>
  <c r="E184" i="4"/>
  <c r="F184" i="4" s="1"/>
  <c r="G184" i="4" s="1"/>
  <c r="H184" i="4" s="1"/>
  <c r="I184" i="4" s="1"/>
  <c r="J184" i="4" s="1"/>
  <c r="K184" i="4" s="1"/>
  <c r="L184" i="4" s="1"/>
  <c r="M184" i="4" s="1"/>
  <c r="N184" i="4" s="1"/>
  <c r="O184" i="4" s="1"/>
  <c r="P184" i="4" s="1"/>
  <c r="Q184" i="4" s="1"/>
  <c r="R184" i="4" s="1"/>
  <c r="S184" i="4" s="1"/>
  <c r="T184" i="4" s="1"/>
  <c r="U184" i="4" s="1"/>
  <c r="V184" i="4" s="1"/>
  <c r="W184" i="4" s="1"/>
  <c r="X184" i="4" s="1"/>
  <c r="Y184" i="4" s="1"/>
  <c r="Z184" i="4" s="1"/>
  <c r="AA184" i="4" s="1"/>
  <c r="AB184" i="4" s="1"/>
  <c r="AC184" i="4" s="1"/>
  <c r="AD184" i="4" s="1"/>
  <c r="AE184" i="4" s="1"/>
  <c r="AF184" i="4" s="1"/>
  <c r="AG184" i="4" s="1"/>
  <c r="AH184" i="4" s="1"/>
  <c r="AI184" i="4" s="1"/>
  <c r="AJ184" i="4" s="1"/>
  <c r="AK184" i="4" s="1"/>
  <c r="AL184" i="4" s="1"/>
  <c r="AM184" i="4" s="1"/>
  <c r="AN184" i="4" s="1"/>
  <c r="AO184" i="4" s="1"/>
  <c r="AP184" i="4" s="1"/>
  <c r="AQ184" i="4" s="1"/>
  <c r="E176" i="4"/>
  <c r="F176" i="4" s="1"/>
  <c r="G176" i="4" s="1"/>
  <c r="H176" i="4" s="1"/>
  <c r="I176" i="4" s="1"/>
  <c r="J176" i="4" s="1"/>
  <c r="K176" i="4" s="1"/>
  <c r="L176" i="4" s="1"/>
  <c r="M176" i="4" s="1"/>
  <c r="N176" i="4" s="1"/>
  <c r="O176" i="4" s="1"/>
  <c r="P176" i="4" s="1"/>
  <c r="Q176" i="4" s="1"/>
  <c r="R176" i="4" s="1"/>
  <c r="S176" i="4" s="1"/>
  <c r="T176" i="4" s="1"/>
  <c r="U176" i="4" s="1"/>
  <c r="V176" i="4" s="1"/>
  <c r="W176" i="4" s="1"/>
  <c r="X176" i="4" s="1"/>
  <c r="Y176" i="4" s="1"/>
  <c r="Z176" i="4" s="1"/>
  <c r="AA176" i="4" s="1"/>
  <c r="AB176" i="4" s="1"/>
  <c r="AC176" i="4" s="1"/>
  <c r="AD176" i="4" s="1"/>
  <c r="AE176" i="4" s="1"/>
  <c r="AF176" i="4" s="1"/>
  <c r="AG176" i="4" s="1"/>
  <c r="AH176" i="4" s="1"/>
  <c r="AI176" i="4" s="1"/>
  <c r="AJ176" i="4" s="1"/>
  <c r="AK176" i="4" s="1"/>
  <c r="AL176" i="4" s="1"/>
  <c r="AM176" i="4" s="1"/>
  <c r="AN176" i="4" s="1"/>
  <c r="AO176" i="4" s="1"/>
  <c r="AP176" i="4" s="1"/>
  <c r="AQ176" i="4" s="1"/>
  <c r="E168" i="4"/>
  <c r="F168" i="4" s="1"/>
  <c r="G168" i="4" s="1"/>
  <c r="H168" i="4" s="1"/>
  <c r="I168" i="4" s="1"/>
  <c r="J168" i="4" s="1"/>
  <c r="K168" i="4" s="1"/>
  <c r="L168" i="4" s="1"/>
  <c r="M168" i="4" s="1"/>
  <c r="N168" i="4" s="1"/>
  <c r="O168" i="4" s="1"/>
  <c r="P168" i="4" s="1"/>
  <c r="Q168" i="4" s="1"/>
  <c r="R168" i="4" s="1"/>
  <c r="S168" i="4" s="1"/>
  <c r="T168" i="4" s="1"/>
  <c r="U168" i="4" s="1"/>
  <c r="V168" i="4" s="1"/>
  <c r="W168" i="4" s="1"/>
  <c r="X168" i="4" s="1"/>
  <c r="Y168" i="4" s="1"/>
  <c r="Z168" i="4" s="1"/>
  <c r="AA168" i="4" s="1"/>
  <c r="AB168" i="4" s="1"/>
  <c r="AC168" i="4" s="1"/>
  <c r="AD168" i="4" s="1"/>
  <c r="AE168" i="4" s="1"/>
  <c r="AF168" i="4" s="1"/>
  <c r="AG168" i="4" s="1"/>
  <c r="AH168" i="4" s="1"/>
  <c r="AI168" i="4" s="1"/>
  <c r="AJ168" i="4" s="1"/>
  <c r="AK168" i="4" s="1"/>
  <c r="AL168" i="4" s="1"/>
  <c r="AM168" i="4" s="1"/>
  <c r="AN168" i="4" s="1"/>
  <c r="AO168" i="4" s="1"/>
  <c r="AP168" i="4" s="1"/>
  <c r="AQ168" i="4" s="1"/>
  <c r="E147" i="4"/>
  <c r="F147" i="4" s="1"/>
  <c r="G147" i="4" s="1"/>
  <c r="H147" i="4" s="1"/>
  <c r="I147" i="4" s="1"/>
  <c r="J147" i="4" s="1"/>
  <c r="K147" i="4" s="1"/>
  <c r="L147" i="4" s="1"/>
  <c r="M147" i="4" s="1"/>
  <c r="N147" i="4" s="1"/>
  <c r="O147" i="4" s="1"/>
  <c r="P147" i="4" s="1"/>
  <c r="Q147" i="4" s="1"/>
  <c r="R147" i="4" s="1"/>
  <c r="S147" i="4" s="1"/>
  <c r="T147" i="4" s="1"/>
  <c r="U147" i="4" s="1"/>
  <c r="V147" i="4" s="1"/>
  <c r="W147" i="4" s="1"/>
  <c r="X147" i="4" s="1"/>
  <c r="Y147" i="4" s="1"/>
  <c r="Z147" i="4" s="1"/>
  <c r="AA147" i="4" s="1"/>
  <c r="AB147" i="4" s="1"/>
  <c r="AC147" i="4" s="1"/>
  <c r="AD147" i="4" s="1"/>
  <c r="AE147" i="4" s="1"/>
  <c r="AF147" i="4" s="1"/>
  <c r="AG147" i="4" s="1"/>
  <c r="AH147" i="4" s="1"/>
  <c r="AI147" i="4" s="1"/>
  <c r="AJ147" i="4" s="1"/>
  <c r="AK147" i="4" s="1"/>
  <c r="AL147" i="4" s="1"/>
  <c r="AM147" i="4" s="1"/>
  <c r="AN147" i="4" s="1"/>
  <c r="AO147" i="4" s="1"/>
  <c r="AP147" i="4" s="1"/>
  <c r="AQ147" i="4" s="1"/>
  <c r="E139" i="4"/>
  <c r="F139" i="4" s="1"/>
  <c r="G139" i="4" s="1"/>
  <c r="H139" i="4" s="1"/>
  <c r="I139" i="4" s="1"/>
  <c r="J139" i="4" s="1"/>
  <c r="K139" i="4" s="1"/>
  <c r="L139" i="4" s="1"/>
  <c r="M139" i="4" s="1"/>
  <c r="N139" i="4" s="1"/>
  <c r="O139" i="4" s="1"/>
  <c r="P139" i="4" s="1"/>
  <c r="Q139" i="4" s="1"/>
  <c r="R139" i="4" s="1"/>
  <c r="S139" i="4" s="1"/>
  <c r="T139" i="4" s="1"/>
  <c r="U139" i="4" s="1"/>
  <c r="V139" i="4" s="1"/>
  <c r="W139" i="4" s="1"/>
  <c r="X139" i="4" s="1"/>
  <c r="Y139" i="4" s="1"/>
  <c r="Z139" i="4" s="1"/>
  <c r="AA139" i="4" s="1"/>
  <c r="AB139" i="4" s="1"/>
  <c r="AC139" i="4" s="1"/>
  <c r="AD139" i="4" s="1"/>
  <c r="AE139" i="4" s="1"/>
  <c r="AF139" i="4" s="1"/>
  <c r="AG139" i="4" s="1"/>
  <c r="AH139" i="4" s="1"/>
  <c r="AI139" i="4" s="1"/>
  <c r="AJ139" i="4" s="1"/>
  <c r="AK139" i="4" s="1"/>
  <c r="AL139" i="4" s="1"/>
  <c r="AM139" i="4" s="1"/>
  <c r="AN139" i="4" s="1"/>
  <c r="AO139" i="4" s="1"/>
  <c r="AP139" i="4" s="1"/>
  <c r="AQ139" i="4" s="1"/>
  <c r="E131" i="4"/>
  <c r="F131" i="4" s="1"/>
  <c r="G131" i="4" s="1"/>
  <c r="H131" i="4" s="1"/>
  <c r="I131" i="4" s="1"/>
  <c r="J131" i="4" s="1"/>
  <c r="K131" i="4" s="1"/>
  <c r="L131" i="4" s="1"/>
  <c r="M131" i="4" s="1"/>
  <c r="N131" i="4" s="1"/>
  <c r="O131" i="4" s="1"/>
  <c r="P131" i="4" s="1"/>
  <c r="Q131" i="4" s="1"/>
  <c r="R131" i="4" s="1"/>
  <c r="S131" i="4" s="1"/>
  <c r="T131" i="4" s="1"/>
  <c r="U131" i="4" s="1"/>
  <c r="V131" i="4" s="1"/>
  <c r="W131" i="4" s="1"/>
  <c r="X131" i="4" s="1"/>
  <c r="Y131" i="4" s="1"/>
  <c r="Z131" i="4" s="1"/>
  <c r="AA131" i="4" s="1"/>
  <c r="AB131" i="4" s="1"/>
  <c r="AC131" i="4" s="1"/>
  <c r="AD131" i="4" s="1"/>
  <c r="AE131" i="4" s="1"/>
  <c r="AF131" i="4" s="1"/>
  <c r="AG131" i="4" s="1"/>
  <c r="AH131" i="4" s="1"/>
  <c r="AI131" i="4" s="1"/>
  <c r="AJ131" i="4" s="1"/>
  <c r="AK131" i="4" s="1"/>
  <c r="AL131" i="4" s="1"/>
  <c r="AM131" i="4" s="1"/>
  <c r="AN131" i="4" s="1"/>
  <c r="AO131" i="4" s="1"/>
  <c r="AP131" i="4" s="1"/>
  <c r="AQ131" i="4" s="1"/>
  <c r="E123" i="4"/>
  <c r="F123" i="4" s="1"/>
  <c r="G123" i="4" s="1"/>
  <c r="H123" i="4" s="1"/>
  <c r="I123" i="4" s="1"/>
  <c r="J123" i="4" s="1"/>
  <c r="K123" i="4" s="1"/>
  <c r="L123" i="4" s="1"/>
  <c r="M123" i="4" s="1"/>
  <c r="N123" i="4" s="1"/>
  <c r="O123" i="4" s="1"/>
  <c r="P123" i="4" s="1"/>
  <c r="Q123" i="4" s="1"/>
  <c r="R123" i="4" s="1"/>
  <c r="S123" i="4" s="1"/>
  <c r="T123" i="4" s="1"/>
  <c r="U123" i="4" s="1"/>
  <c r="V123" i="4" s="1"/>
  <c r="W123" i="4" s="1"/>
  <c r="X123" i="4" s="1"/>
  <c r="Y123" i="4" s="1"/>
  <c r="Z123" i="4" s="1"/>
  <c r="AA123" i="4" s="1"/>
  <c r="AB123" i="4" s="1"/>
  <c r="AC123" i="4" s="1"/>
  <c r="AD123" i="4" s="1"/>
  <c r="AE123" i="4" s="1"/>
  <c r="AF123" i="4" s="1"/>
  <c r="AG123" i="4" s="1"/>
  <c r="AH123" i="4" s="1"/>
  <c r="AI123" i="4" s="1"/>
  <c r="AJ123" i="4" s="1"/>
  <c r="AK123" i="4" s="1"/>
  <c r="AL123" i="4" s="1"/>
  <c r="AM123" i="4" s="1"/>
  <c r="AN123" i="4" s="1"/>
  <c r="AO123" i="4" s="1"/>
  <c r="AP123" i="4" s="1"/>
  <c r="AQ123" i="4" s="1"/>
  <c r="E115" i="4"/>
  <c r="F115" i="4" s="1"/>
  <c r="G115" i="4" s="1"/>
  <c r="H115" i="4" s="1"/>
  <c r="I115" i="4" s="1"/>
  <c r="J115" i="4" s="1"/>
  <c r="K115" i="4" s="1"/>
  <c r="L115" i="4" s="1"/>
  <c r="M115" i="4" s="1"/>
  <c r="N115" i="4" s="1"/>
  <c r="O115" i="4" s="1"/>
  <c r="P115" i="4" s="1"/>
  <c r="Q115" i="4" s="1"/>
  <c r="R115" i="4" s="1"/>
  <c r="S115" i="4" s="1"/>
  <c r="T115" i="4" s="1"/>
  <c r="U115" i="4" s="1"/>
  <c r="V115" i="4" s="1"/>
  <c r="W115" i="4" s="1"/>
  <c r="X115" i="4" s="1"/>
  <c r="Y115" i="4" s="1"/>
  <c r="Z115" i="4" s="1"/>
  <c r="AA115" i="4" s="1"/>
  <c r="AB115" i="4" s="1"/>
  <c r="AC115" i="4" s="1"/>
  <c r="AD115" i="4" s="1"/>
  <c r="AE115" i="4" s="1"/>
  <c r="AF115" i="4" s="1"/>
  <c r="AG115" i="4" s="1"/>
  <c r="AH115" i="4" s="1"/>
  <c r="AI115" i="4" s="1"/>
  <c r="AJ115" i="4" s="1"/>
  <c r="AK115" i="4" s="1"/>
  <c r="AL115" i="4" s="1"/>
  <c r="AM115" i="4" s="1"/>
  <c r="AN115" i="4" s="1"/>
  <c r="AO115" i="4" s="1"/>
  <c r="AP115" i="4" s="1"/>
  <c r="AQ115" i="4" s="1"/>
  <c r="E107" i="4"/>
  <c r="F107" i="4" s="1"/>
  <c r="G107" i="4" s="1"/>
  <c r="H107" i="4" s="1"/>
  <c r="I107" i="4" s="1"/>
  <c r="J107" i="4" s="1"/>
  <c r="K107" i="4" s="1"/>
  <c r="L107" i="4" s="1"/>
  <c r="M107" i="4" s="1"/>
  <c r="N107" i="4" s="1"/>
  <c r="O107" i="4" s="1"/>
  <c r="P107" i="4" s="1"/>
  <c r="Q107" i="4" s="1"/>
  <c r="R107" i="4" s="1"/>
  <c r="S107" i="4" s="1"/>
  <c r="T107" i="4" s="1"/>
  <c r="U107" i="4" s="1"/>
  <c r="V107" i="4" s="1"/>
  <c r="W107" i="4" s="1"/>
  <c r="X107" i="4" s="1"/>
  <c r="Y107" i="4" s="1"/>
  <c r="Z107" i="4" s="1"/>
  <c r="AA107" i="4" s="1"/>
  <c r="AB107" i="4" s="1"/>
  <c r="AC107" i="4" s="1"/>
  <c r="AD107" i="4" s="1"/>
  <c r="AE107" i="4" s="1"/>
  <c r="AF107" i="4" s="1"/>
  <c r="AG107" i="4" s="1"/>
  <c r="AH107" i="4" s="1"/>
  <c r="AI107" i="4" s="1"/>
  <c r="AJ107" i="4" s="1"/>
  <c r="AK107" i="4" s="1"/>
  <c r="AL107" i="4" s="1"/>
  <c r="AM107" i="4" s="1"/>
  <c r="AN107" i="4" s="1"/>
  <c r="AO107" i="4" s="1"/>
  <c r="AP107" i="4" s="1"/>
  <c r="AQ107" i="4" s="1"/>
  <c r="E99" i="4"/>
  <c r="F99" i="4" s="1"/>
  <c r="G99" i="4" s="1"/>
  <c r="H99" i="4" s="1"/>
  <c r="I99" i="4" s="1"/>
  <c r="J99" i="4" s="1"/>
  <c r="K99" i="4" s="1"/>
  <c r="L99" i="4" s="1"/>
  <c r="M99" i="4" s="1"/>
  <c r="N99" i="4" s="1"/>
  <c r="O99" i="4" s="1"/>
  <c r="P99" i="4" s="1"/>
  <c r="Q99" i="4" s="1"/>
  <c r="R99" i="4" s="1"/>
  <c r="S99" i="4" s="1"/>
  <c r="T99" i="4" s="1"/>
  <c r="U99" i="4" s="1"/>
  <c r="V99" i="4" s="1"/>
  <c r="W99" i="4" s="1"/>
  <c r="X99" i="4" s="1"/>
  <c r="Y99" i="4" s="1"/>
  <c r="Z99" i="4" s="1"/>
  <c r="AA99" i="4" s="1"/>
  <c r="AB99" i="4" s="1"/>
  <c r="AC99" i="4" s="1"/>
  <c r="AD99" i="4" s="1"/>
  <c r="AE99" i="4" s="1"/>
  <c r="AF99" i="4" s="1"/>
  <c r="AG99" i="4" s="1"/>
  <c r="AH99" i="4" s="1"/>
  <c r="AI99" i="4" s="1"/>
  <c r="AJ99" i="4" s="1"/>
  <c r="AK99" i="4" s="1"/>
  <c r="AL99" i="4" s="1"/>
  <c r="AM99" i="4" s="1"/>
  <c r="AN99" i="4" s="1"/>
  <c r="AO99" i="4" s="1"/>
  <c r="AP99" i="4" s="1"/>
  <c r="AQ99" i="4" s="1"/>
  <c r="E26" i="4"/>
  <c r="F26" i="4" s="1"/>
  <c r="G26" i="4" s="1"/>
  <c r="H26" i="4" s="1"/>
  <c r="I26" i="4" s="1"/>
  <c r="J26" i="4" s="1"/>
  <c r="K26" i="4" s="1"/>
  <c r="L26" i="4" s="1"/>
  <c r="M26" i="4" s="1"/>
  <c r="N26" i="4" s="1"/>
  <c r="O26" i="4" s="1"/>
  <c r="P26" i="4" s="1"/>
  <c r="Q26" i="4" s="1"/>
  <c r="R26" i="4" s="1"/>
  <c r="S26" i="4" s="1"/>
  <c r="T26" i="4" s="1"/>
  <c r="U26" i="4" s="1"/>
  <c r="V26" i="4" s="1"/>
  <c r="W26" i="4" s="1"/>
  <c r="X26" i="4" s="1"/>
  <c r="Y26" i="4" s="1"/>
  <c r="Z26" i="4" s="1"/>
  <c r="AA26" i="4" s="1"/>
  <c r="AB26" i="4" s="1"/>
  <c r="AC26" i="4" s="1"/>
  <c r="AD26" i="4" s="1"/>
  <c r="AE26" i="4" s="1"/>
  <c r="AF26" i="4" s="1"/>
  <c r="AG26" i="4" s="1"/>
  <c r="AH26" i="4" s="1"/>
  <c r="AI26" i="4" s="1"/>
  <c r="AJ26" i="4" s="1"/>
  <c r="AK26" i="4" s="1"/>
  <c r="AL26" i="4" s="1"/>
  <c r="AM26" i="4" s="1"/>
  <c r="AN26" i="4" s="1"/>
  <c r="AO26" i="4" s="1"/>
  <c r="AP26" i="4" s="1"/>
  <c r="AQ26" i="4" s="1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AJ18" i="4" s="1"/>
  <c r="AK18" i="4" s="1"/>
  <c r="AL18" i="4" s="1"/>
  <c r="AM18" i="4" s="1"/>
  <c r="AN18" i="4" s="1"/>
  <c r="AO18" i="4" s="1"/>
  <c r="AP18" i="4" s="1"/>
  <c r="AQ18" i="4" s="1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O10" i="4" s="1"/>
  <c r="AP10" i="4" s="1"/>
  <c r="AQ10" i="4" s="1"/>
  <c r="E156" i="4"/>
  <c r="F156" i="4" s="1"/>
  <c r="G156" i="4" s="1"/>
  <c r="H156" i="4" s="1"/>
  <c r="I156" i="4" s="1"/>
  <c r="J156" i="4" s="1"/>
  <c r="K156" i="4" s="1"/>
  <c r="L156" i="4" s="1"/>
  <c r="M156" i="4" s="1"/>
  <c r="N156" i="4" s="1"/>
  <c r="O156" i="4" s="1"/>
  <c r="P156" i="4" s="1"/>
  <c r="Q156" i="4" s="1"/>
  <c r="R156" i="4" s="1"/>
  <c r="S156" i="4" s="1"/>
  <c r="T156" i="4" s="1"/>
  <c r="U156" i="4" s="1"/>
  <c r="V156" i="4" s="1"/>
  <c r="W156" i="4" s="1"/>
  <c r="X156" i="4" s="1"/>
  <c r="Y156" i="4" s="1"/>
  <c r="Z156" i="4" s="1"/>
  <c r="AA156" i="4" s="1"/>
  <c r="AB156" i="4" s="1"/>
  <c r="AC156" i="4" s="1"/>
  <c r="AD156" i="4" s="1"/>
  <c r="AE156" i="4" s="1"/>
  <c r="AF156" i="4" s="1"/>
  <c r="AG156" i="4" s="1"/>
  <c r="AH156" i="4" s="1"/>
  <c r="AI156" i="4" s="1"/>
  <c r="AJ156" i="4" s="1"/>
  <c r="AK156" i="4" s="1"/>
  <c r="AL156" i="4" s="1"/>
  <c r="AM156" i="4" s="1"/>
  <c r="AN156" i="4" s="1"/>
  <c r="AO156" i="4" s="1"/>
  <c r="AP156" i="4" s="1"/>
  <c r="AQ156" i="4" s="1"/>
  <c r="E148" i="4"/>
  <c r="F148" i="4" s="1"/>
  <c r="G148" i="4" s="1"/>
  <c r="H148" i="4" s="1"/>
  <c r="I148" i="4" s="1"/>
  <c r="J148" i="4" s="1"/>
  <c r="K148" i="4" s="1"/>
  <c r="L148" i="4" s="1"/>
  <c r="M148" i="4" s="1"/>
  <c r="N148" i="4" s="1"/>
  <c r="O148" i="4" s="1"/>
  <c r="P148" i="4" s="1"/>
  <c r="Q148" i="4" s="1"/>
  <c r="R148" i="4" s="1"/>
  <c r="S148" i="4" s="1"/>
  <c r="T148" i="4" s="1"/>
  <c r="U148" i="4" s="1"/>
  <c r="V148" i="4" s="1"/>
  <c r="W148" i="4" s="1"/>
  <c r="X148" i="4" s="1"/>
  <c r="Y148" i="4" s="1"/>
  <c r="Z148" i="4" s="1"/>
  <c r="AA148" i="4" s="1"/>
  <c r="AB148" i="4" s="1"/>
  <c r="AC148" i="4" s="1"/>
  <c r="AD148" i="4" s="1"/>
  <c r="AE148" i="4" s="1"/>
  <c r="AF148" i="4" s="1"/>
  <c r="AG148" i="4" s="1"/>
  <c r="AH148" i="4" s="1"/>
  <c r="AI148" i="4" s="1"/>
  <c r="AJ148" i="4" s="1"/>
  <c r="AK148" i="4" s="1"/>
  <c r="AL148" i="4" s="1"/>
  <c r="AM148" i="4" s="1"/>
  <c r="AN148" i="4" s="1"/>
  <c r="AO148" i="4" s="1"/>
  <c r="AP148" i="4" s="1"/>
  <c r="AQ148" i="4" s="1"/>
  <c r="E140" i="4"/>
  <c r="F140" i="4" s="1"/>
  <c r="G140" i="4" s="1"/>
  <c r="H140" i="4" s="1"/>
  <c r="I140" i="4" s="1"/>
  <c r="J140" i="4" s="1"/>
  <c r="K140" i="4" s="1"/>
  <c r="L140" i="4" s="1"/>
  <c r="M140" i="4" s="1"/>
  <c r="N140" i="4" s="1"/>
  <c r="O140" i="4" s="1"/>
  <c r="P140" i="4" s="1"/>
  <c r="Q140" i="4" s="1"/>
  <c r="R140" i="4" s="1"/>
  <c r="S140" i="4" s="1"/>
  <c r="T140" i="4" s="1"/>
  <c r="U140" i="4" s="1"/>
  <c r="V140" i="4" s="1"/>
  <c r="W140" i="4" s="1"/>
  <c r="X140" i="4" s="1"/>
  <c r="Y140" i="4" s="1"/>
  <c r="Z140" i="4" s="1"/>
  <c r="AA140" i="4" s="1"/>
  <c r="AB140" i="4" s="1"/>
  <c r="AC140" i="4" s="1"/>
  <c r="AD140" i="4" s="1"/>
  <c r="AE140" i="4" s="1"/>
  <c r="AF140" i="4" s="1"/>
  <c r="AG140" i="4" s="1"/>
  <c r="AH140" i="4" s="1"/>
  <c r="AI140" i="4" s="1"/>
  <c r="AJ140" i="4" s="1"/>
  <c r="AK140" i="4" s="1"/>
  <c r="AL140" i="4" s="1"/>
  <c r="AM140" i="4" s="1"/>
  <c r="AN140" i="4" s="1"/>
  <c r="AO140" i="4" s="1"/>
  <c r="AP140" i="4" s="1"/>
  <c r="AQ140" i="4" s="1"/>
  <c r="E132" i="4"/>
  <c r="F132" i="4" s="1"/>
  <c r="G132" i="4" s="1"/>
  <c r="H132" i="4" s="1"/>
  <c r="I132" i="4" s="1"/>
  <c r="J132" i="4" s="1"/>
  <c r="K132" i="4" s="1"/>
  <c r="L132" i="4" s="1"/>
  <c r="M132" i="4" s="1"/>
  <c r="N132" i="4" s="1"/>
  <c r="O132" i="4" s="1"/>
  <c r="P132" i="4" s="1"/>
  <c r="Q132" i="4" s="1"/>
  <c r="R132" i="4" s="1"/>
  <c r="S132" i="4" s="1"/>
  <c r="T132" i="4" s="1"/>
  <c r="U132" i="4" s="1"/>
  <c r="V132" i="4" s="1"/>
  <c r="W132" i="4" s="1"/>
  <c r="X132" i="4" s="1"/>
  <c r="Y132" i="4" s="1"/>
  <c r="Z132" i="4" s="1"/>
  <c r="AA132" i="4" s="1"/>
  <c r="AB132" i="4" s="1"/>
  <c r="AC132" i="4" s="1"/>
  <c r="AD132" i="4" s="1"/>
  <c r="AE132" i="4" s="1"/>
  <c r="AF132" i="4" s="1"/>
  <c r="AG132" i="4" s="1"/>
  <c r="AH132" i="4" s="1"/>
  <c r="AI132" i="4" s="1"/>
  <c r="AJ132" i="4" s="1"/>
  <c r="AK132" i="4" s="1"/>
  <c r="AL132" i="4" s="1"/>
  <c r="AM132" i="4" s="1"/>
  <c r="AN132" i="4" s="1"/>
  <c r="AO132" i="4" s="1"/>
  <c r="AP132" i="4" s="1"/>
  <c r="AQ132" i="4" s="1"/>
  <c r="E124" i="4"/>
  <c r="F124" i="4" s="1"/>
  <c r="G124" i="4" s="1"/>
  <c r="H124" i="4" s="1"/>
  <c r="I124" i="4" s="1"/>
  <c r="J124" i="4" s="1"/>
  <c r="K124" i="4" s="1"/>
  <c r="L124" i="4" s="1"/>
  <c r="M124" i="4" s="1"/>
  <c r="N124" i="4" s="1"/>
  <c r="O124" i="4" s="1"/>
  <c r="P124" i="4" s="1"/>
  <c r="Q124" i="4" s="1"/>
  <c r="R124" i="4" s="1"/>
  <c r="S124" i="4" s="1"/>
  <c r="T124" i="4" s="1"/>
  <c r="U124" i="4" s="1"/>
  <c r="V124" i="4" s="1"/>
  <c r="W124" i="4" s="1"/>
  <c r="X124" i="4" s="1"/>
  <c r="Y124" i="4" s="1"/>
  <c r="Z124" i="4" s="1"/>
  <c r="AA124" i="4" s="1"/>
  <c r="AB124" i="4" s="1"/>
  <c r="AC124" i="4" s="1"/>
  <c r="AD124" i="4" s="1"/>
  <c r="AE124" i="4" s="1"/>
  <c r="AF124" i="4" s="1"/>
  <c r="AG124" i="4" s="1"/>
  <c r="AH124" i="4" s="1"/>
  <c r="AI124" i="4" s="1"/>
  <c r="AJ124" i="4" s="1"/>
  <c r="AK124" i="4" s="1"/>
  <c r="AL124" i="4" s="1"/>
  <c r="AM124" i="4" s="1"/>
  <c r="AN124" i="4" s="1"/>
  <c r="AO124" i="4" s="1"/>
  <c r="AP124" i="4" s="1"/>
  <c r="AQ124" i="4" s="1"/>
  <c r="E116" i="4"/>
  <c r="F116" i="4" s="1"/>
  <c r="G116" i="4" s="1"/>
  <c r="H116" i="4" s="1"/>
  <c r="I116" i="4" s="1"/>
  <c r="J116" i="4" s="1"/>
  <c r="K116" i="4" s="1"/>
  <c r="L116" i="4" s="1"/>
  <c r="M116" i="4" s="1"/>
  <c r="N116" i="4" s="1"/>
  <c r="O116" i="4" s="1"/>
  <c r="P116" i="4" s="1"/>
  <c r="Q116" i="4" s="1"/>
  <c r="R116" i="4" s="1"/>
  <c r="S116" i="4" s="1"/>
  <c r="T116" i="4" s="1"/>
  <c r="U116" i="4" s="1"/>
  <c r="V116" i="4" s="1"/>
  <c r="W116" i="4" s="1"/>
  <c r="X116" i="4" s="1"/>
  <c r="Y116" i="4" s="1"/>
  <c r="Z116" i="4" s="1"/>
  <c r="AA116" i="4" s="1"/>
  <c r="AB116" i="4" s="1"/>
  <c r="AC116" i="4" s="1"/>
  <c r="AD116" i="4" s="1"/>
  <c r="AE116" i="4" s="1"/>
  <c r="AF116" i="4" s="1"/>
  <c r="AG116" i="4" s="1"/>
  <c r="AH116" i="4" s="1"/>
  <c r="AI116" i="4" s="1"/>
  <c r="AJ116" i="4" s="1"/>
  <c r="AK116" i="4" s="1"/>
  <c r="AL116" i="4" s="1"/>
  <c r="AM116" i="4" s="1"/>
  <c r="AN116" i="4" s="1"/>
  <c r="AO116" i="4" s="1"/>
  <c r="AP116" i="4" s="1"/>
  <c r="AQ116" i="4" s="1"/>
  <c r="E108" i="4"/>
  <c r="F108" i="4" s="1"/>
  <c r="G108" i="4" s="1"/>
  <c r="H108" i="4" s="1"/>
  <c r="I108" i="4" s="1"/>
  <c r="J108" i="4" s="1"/>
  <c r="K108" i="4" s="1"/>
  <c r="L108" i="4" s="1"/>
  <c r="M108" i="4" s="1"/>
  <c r="N108" i="4" s="1"/>
  <c r="O108" i="4" s="1"/>
  <c r="P108" i="4" s="1"/>
  <c r="Q108" i="4" s="1"/>
  <c r="R108" i="4" s="1"/>
  <c r="S108" i="4" s="1"/>
  <c r="T108" i="4" s="1"/>
  <c r="U108" i="4" s="1"/>
  <c r="V108" i="4" s="1"/>
  <c r="W108" i="4" s="1"/>
  <c r="X108" i="4" s="1"/>
  <c r="Y108" i="4" s="1"/>
  <c r="Z108" i="4" s="1"/>
  <c r="AA108" i="4" s="1"/>
  <c r="AB108" i="4" s="1"/>
  <c r="AC108" i="4" s="1"/>
  <c r="AD108" i="4" s="1"/>
  <c r="AE108" i="4" s="1"/>
  <c r="AF108" i="4" s="1"/>
  <c r="AG108" i="4" s="1"/>
  <c r="AH108" i="4" s="1"/>
  <c r="AI108" i="4" s="1"/>
  <c r="AJ108" i="4" s="1"/>
  <c r="AK108" i="4" s="1"/>
  <c r="AL108" i="4" s="1"/>
  <c r="AM108" i="4" s="1"/>
  <c r="AN108" i="4" s="1"/>
  <c r="AO108" i="4" s="1"/>
  <c r="AP108" i="4" s="1"/>
  <c r="AQ108" i="4" s="1"/>
  <c r="E100" i="4"/>
  <c r="F100" i="4" s="1"/>
  <c r="G100" i="4" s="1"/>
  <c r="H100" i="4" s="1"/>
  <c r="I100" i="4" s="1"/>
  <c r="J100" i="4" s="1"/>
  <c r="K100" i="4" s="1"/>
  <c r="L100" i="4" s="1"/>
  <c r="M100" i="4" s="1"/>
  <c r="N100" i="4" s="1"/>
  <c r="O100" i="4" s="1"/>
  <c r="P100" i="4" s="1"/>
  <c r="Q100" i="4" s="1"/>
  <c r="R100" i="4" s="1"/>
  <c r="S100" i="4" s="1"/>
  <c r="T100" i="4" s="1"/>
  <c r="U100" i="4" s="1"/>
  <c r="V100" i="4" s="1"/>
  <c r="W100" i="4" s="1"/>
  <c r="X100" i="4" s="1"/>
  <c r="Y100" i="4" s="1"/>
  <c r="Z100" i="4" s="1"/>
  <c r="AA100" i="4" s="1"/>
  <c r="AB100" i="4" s="1"/>
  <c r="AC100" i="4" s="1"/>
  <c r="AD100" i="4" s="1"/>
  <c r="AE100" i="4" s="1"/>
  <c r="AF100" i="4" s="1"/>
  <c r="AG100" i="4" s="1"/>
  <c r="AH100" i="4" s="1"/>
  <c r="AI100" i="4" s="1"/>
  <c r="AJ100" i="4" s="1"/>
  <c r="AK100" i="4" s="1"/>
  <c r="AL100" i="4" s="1"/>
  <c r="AM100" i="4" s="1"/>
  <c r="AN100" i="4" s="1"/>
  <c r="AO100" i="4" s="1"/>
  <c r="AP100" i="4" s="1"/>
  <c r="AQ100" i="4" s="1"/>
  <c r="E27" i="4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Q27" i="4" s="1"/>
  <c r="R27" i="4" s="1"/>
  <c r="S27" i="4" s="1"/>
  <c r="T27" i="4" s="1"/>
  <c r="U27" i="4" s="1"/>
  <c r="V27" i="4" s="1"/>
  <c r="W27" i="4" s="1"/>
  <c r="X27" i="4" s="1"/>
  <c r="Y27" i="4" s="1"/>
  <c r="Z27" i="4" s="1"/>
  <c r="AA27" i="4" s="1"/>
  <c r="AB27" i="4" s="1"/>
  <c r="AC27" i="4" s="1"/>
  <c r="AD27" i="4" s="1"/>
  <c r="AE27" i="4" s="1"/>
  <c r="AF27" i="4" s="1"/>
  <c r="AG27" i="4" s="1"/>
  <c r="AH27" i="4" s="1"/>
  <c r="AI27" i="4" s="1"/>
  <c r="AJ27" i="4" s="1"/>
  <c r="AK27" i="4" s="1"/>
  <c r="AL27" i="4" s="1"/>
  <c r="AM27" i="4" s="1"/>
  <c r="AN27" i="4" s="1"/>
  <c r="AO27" i="4" s="1"/>
  <c r="AP27" i="4" s="1"/>
  <c r="AQ27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G19" i="4" s="1"/>
  <c r="AH19" i="4" s="1"/>
  <c r="AI19" i="4" s="1"/>
  <c r="AJ19" i="4" s="1"/>
  <c r="AK19" i="4" s="1"/>
  <c r="AL19" i="4" s="1"/>
  <c r="AM19" i="4" s="1"/>
  <c r="AN19" i="4" s="1"/>
  <c r="AO19" i="4" s="1"/>
  <c r="AP19" i="4" s="1"/>
  <c r="AQ19" i="4" s="1"/>
  <c r="E11" i="4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N11" i="4" s="1"/>
  <c r="AO11" i="4" s="1"/>
  <c r="AP11" i="4" s="1"/>
  <c r="AQ11" i="4" s="1"/>
  <c r="E96" i="4"/>
  <c r="F96" i="4" s="1"/>
  <c r="G96" i="4" s="1"/>
  <c r="H96" i="4" s="1"/>
  <c r="I96" i="4" s="1"/>
  <c r="J96" i="4" s="1"/>
  <c r="K96" i="4" s="1"/>
  <c r="L96" i="4" s="1"/>
  <c r="M96" i="4" s="1"/>
  <c r="N96" i="4" s="1"/>
  <c r="O96" i="4" s="1"/>
  <c r="P96" i="4" s="1"/>
  <c r="Q96" i="4" s="1"/>
  <c r="R96" i="4" s="1"/>
  <c r="S96" i="4" s="1"/>
  <c r="T96" i="4" s="1"/>
  <c r="U96" i="4" s="1"/>
  <c r="V96" i="4" s="1"/>
  <c r="W96" i="4" s="1"/>
  <c r="X96" i="4" s="1"/>
  <c r="Y96" i="4" s="1"/>
  <c r="Z96" i="4" s="1"/>
  <c r="AA96" i="4" s="1"/>
  <c r="AB96" i="4" s="1"/>
  <c r="AC96" i="4" s="1"/>
  <c r="AD96" i="4" s="1"/>
  <c r="AE96" i="4" s="1"/>
  <c r="AF96" i="4" s="1"/>
  <c r="AG96" i="4" s="1"/>
  <c r="AH96" i="4" s="1"/>
  <c r="AI96" i="4" s="1"/>
  <c r="AJ96" i="4" s="1"/>
  <c r="AK96" i="4" s="1"/>
  <c r="AL96" i="4" s="1"/>
  <c r="AM96" i="4" s="1"/>
  <c r="AN96" i="4" s="1"/>
  <c r="AO96" i="4" s="1"/>
  <c r="AP96" i="4" s="1"/>
  <c r="AQ96" i="4" s="1"/>
  <c r="E88" i="4"/>
  <c r="F88" i="4" s="1"/>
  <c r="G88" i="4" s="1"/>
  <c r="H88" i="4" s="1"/>
  <c r="I88" i="4" s="1"/>
  <c r="J88" i="4" s="1"/>
  <c r="K88" i="4" s="1"/>
  <c r="L88" i="4" s="1"/>
  <c r="M88" i="4" s="1"/>
  <c r="N88" i="4" s="1"/>
  <c r="O88" i="4" s="1"/>
  <c r="P88" i="4" s="1"/>
  <c r="Q88" i="4" s="1"/>
  <c r="R88" i="4" s="1"/>
  <c r="S88" i="4" s="1"/>
  <c r="T88" i="4" s="1"/>
  <c r="U88" i="4" s="1"/>
  <c r="V88" i="4" s="1"/>
  <c r="W88" i="4" s="1"/>
  <c r="X88" i="4" s="1"/>
  <c r="Y88" i="4" s="1"/>
  <c r="Z88" i="4" s="1"/>
  <c r="AA88" i="4" s="1"/>
  <c r="AB88" i="4" s="1"/>
  <c r="AC88" i="4" s="1"/>
  <c r="AD88" i="4" s="1"/>
  <c r="AE88" i="4" s="1"/>
  <c r="AF88" i="4" s="1"/>
  <c r="AG88" i="4" s="1"/>
  <c r="AH88" i="4" s="1"/>
  <c r="AI88" i="4" s="1"/>
  <c r="AJ88" i="4" s="1"/>
  <c r="AK88" i="4" s="1"/>
  <c r="AL88" i="4" s="1"/>
  <c r="AM88" i="4" s="1"/>
  <c r="AN88" i="4" s="1"/>
  <c r="AO88" i="4" s="1"/>
  <c r="AP88" i="4" s="1"/>
  <c r="AQ88" i="4" s="1"/>
  <c r="E80" i="4"/>
  <c r="F80" i="4" s="1"/>
  <c r="G80" i="4" s="1"/>
  <c r="H80" i="4" s="1"/>
  <c r="I80" i="4" s="1"/>
  <c r="J80" i="4" s="1"/>
  <c r="K80" i="4" s="1"/>
  <c r="L80" i="4" s="1"/>
  <c r="M80" i="4" s="1"/>
  <c r="N80" i="4" s="1"/>
  <c r="O80" i="4" s="1"/>
  <c r="P80" i="4" s="1"/>
  <c r="Q80" i="4" s="1"/>
  <c r="R80" i="4" s="1"/>
  <c r="S80" i="4" s="1"/>
  <c r="T80" i="4" s="1"/>
  <c r="U80" i="4" s="1"/>
  <c r="V80" i="4" s="1"/>
  <c r="W80" i="4" s="1"/>
  <c r="X80" i="4" s="1"/>
  <c r="Y80" i="4" s="1"/>
  <c r="Z80" i="4" s="1"/>
  <c r="AA80" i="4" s="1"/>
  <c r="AB80" i="4" s="1"/>
  <c r="AC80" i="4" s="1"/>
  <c r="AD80" i="4" s="1"/>
  <c r="AE80" i="4" s="1"/>
  <c r="AF80" i="4" s="1"/>
  <c r="AG80" i="4" s="1"/>
  <c r="AH80" i="4" s="1"/>
  <c r="AI80" i="4" s="1"/>
  <c r="AJ80" i="4" s="1"/>
  <c r="AK80" i="4" s="1"/>
  <c r="AL80" i="4" s="1"/>
  <c r="AM80" i="4" s="1"/>
  <c r="AN80" i="4" s="1"/>
  <c r="AO80" i="4" s="1"/>
  <c r="AP80" i="4" s="1"/>
  <c r="AQ80" i="4" s="1"/>
  <c r="E72" i="4"/>
  <c r="F72" i="4" s="1"/>
  <c r="G72" i="4" s="1"/>
  <c r="H72" i="4" s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U72" i="4" s="1"/>
  <c r="V72" i="4" s="1"/>
  <c r="W72" i="4" s="1"/>
  <c r="X72" i="4" s="1"/>
  <c r="Y72" i="4" s="1"/>
  <c r="Z72" i="4" s="1"/>
  <c r="AA72" i="4" s="1"/>
  <c r="AB72" i="4" s="1"/>
  <c r="AC72" i="4" s="1"/>
  <c r="AD72" i="4" s="1"/>
  <c r="AE72" i="4" s="1"/>
  <c r="AF72" i="4" s="1"/>
  <c r="AG72" i="4" s="1"/>
  <c r="AH72" i="4" s="1"/>
  <c r="AI72" i="4" s="1"/>
  <c r="AJ72" i="4" s="1"/>
  <c r="AK72" i="4" s="1"/>
  <c r="AL72" i="4" s="1"/>
  <c r="AM72" i="4" s="1"/>
  <c r="AN72" i="4" s="1"/>
  <c r="AO72" i="4" s="1"/>
  <c r="AP72" i="4" s="1"/>
  <c r="AQ72" i="4" s="1"/>
  <c r="E64" i="4"/>
  <c r="F64" i="4" s="1"/>
  <c r="G64" i="4" s="1"/>
  <c r="H64" i="4" s="1"/>
  <c r="I64" i="4" s="1"/>
  <c r="J64" i="4" s="1"/>
  <c r="K64" i="4" s="1"/>
  <c r="L64" i="4" s="1"/>
  <c r="M64" i="4" s="1"/>
  <c r="N64" i="4" s="1"/>
  <c r="O64" i="4" s="1"/>
  <c r="P64" i="4" s="1"/>
  <c r="Q64" i="4" s="1"/>
  <c r="R64" i="4" s="1"/>
  <c r="S64" i="4" s="1"/>
  <c r="T64" i="4" s="1"/>
  <c r="U64" i="4" s="1"/>
  <c r="V64" i="4" s="1"/>
  <c r="W64" i="4" s="1"/>
  <c r="X64" i="4" s="1"/>
  <c r="Y64" i="4" s="1"/>
  <c r="Z64" i="4" s="1"/>
  <c r="AA64" i="4" s="1"/>
  <c r="AB64" i="4" s="1"/>
  <c r="AC64" i="4" s="1"/>
  <c r="AD64" i="4" s="1"/>
  <c r="AE64" i="4" s="1"/>
  <c r="AF64" i="4" s="1"/>
  <c r="AG64" i="4" s="1"/>
  <c r="AH64" i="4" s="1"/>
  <c r="AI64" i="4" s="1"/>
  <c r="AJ64" i="4" s="1"/>
  <c r="AK64" i="4" s="1"/>
  <c r="AL64" i="4" s="1"/>
  <c r="AM64" i="4" s="1"/>
  <c r="AN64" i="4" s="1"/>
  <c r="AO64" i="4" s="1"/>
  <c r="AP64" i="4" s="1"/>
  <c r="AQ64" i="4" s="1"/>
  <c r="E56" i="4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T56" i="4" s="1"/>
  <c r="U56" i="4" s="1"/>
  <c r="V56" i="4" s="1"/>
  <c r="W56" i="4" s="1"/>
  <c r="X56" i="4" s="1"/>
  <c r="Y56" i="4" s="1"/>
  <c r="Z56" i="4" s="1"/>
  <c r="AA56" i="4" s="1"/>
  <c r="AB56" i="4" s="1"/>
  <c r="AC56" i="4" s="1"/>
  <c r="AD56" i="4" s="1"/>
  <c r="AE56" i="4" s="1"/>
  <c r="AF56" i="4" s="1"/>
  <c r="AG56" i="4" s="1"/>
  <c r="AH56" i="4" s="1"/>
  <c r="AI56" i="4" s="1"/>
  <c r="AJ56" i="4" s="1"/>
  <c r="AK56" i="4" s="1"/>
  <c r="AL56" i="4" s="1"/>
  <c r="AM56" i="4" s="1"/>
  <c r="AN56" i="4" s="1"/>
  <c r="AO56" i="4" s="1"/>
  <c r="AP56" i="4" s="1"/>
  <c r="AQ56" i="4" s="1"/>
  <c r="E48" i="4"/>
  <c r="F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Q48" i="4" s="1"/>
  <c r="R48" i="4" s="1"/>
  <c r="S48" i="4" s="1"/>
  <c r="T48" i="4" s="1"/>
  <c r="U48" i="4" s="1"/>
  <c r="V48" i="4" s="1"/>
  <c r="W48" i="4" s="1"/>
  <c r="X48" i="4" s="1"/>
  <c r="Y48" i="4" s="1"/>
  <c r="Z48" i="4" s="1"/>
  <c r="AA48" i="4" s="1"/>
  <c r="AB48" i="4" s="1"/>
  <c r="AC48" i="4" s="1"/>
  <c r="AD48" i="4" s="1"/>
  <c r="AE48" i="4" s="1"/>
  <c r="AF48" i="4" s="1"/>
  <c r="AG48" i="4" s="1"/>
  <c r="AH48" i="4" s="1"/>
  <c r="AI48" i="4" s="1"/>
  <c r="AJ48" i="4" s="1"/>
  <c r="AK48" i="4" s="1"/>
  <c r="AL48" i="4" s="1"/>
  <c r="AM48" i="4" s="1"/>
  <c r="AN48" i="4" s="1"/>
  <c r="AO48" i="4" s="1"/>
  <c r="AP48" i="4" s="1"/>
  <c r="AQ48" i="4" s="1"/>
  <c r="E40" i="4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Q40" i="4" s="1"/>
  <c r="R40" i="4" s="1"/>
  <c r="S40" i="4" s="1"/>
  <c r="T40" i="4" s="1"/>
  <c r="U40" i="4" s="1"/>
  <c r="V40" i="4" s="1"/>
  <c r="W40" i="4" s="1"/>
  <c r="X40" i="4" s="1"/>
  <c r="Y40" i="4" s="1"/>
  <c r="Z40" i="4" s="1"/>
  <c r="AA40" i="4" s="1"/>
  <c r="AB40" i="4" s="1"/>
  <c r="AC40" i="4" s="1"/>
  <c r="AD40" i="4" s="1"/>
  <c r="AE40" i="4" s="1"/>
  <c r="AF40" i="4" s="1"/>
  <c r="AG40" i="4" s="1"/>
  <c r="AH40" i="4" s="1"/>
  <c r="AI40" i="4" s="1"/>
  <c r="AJ40" i="4" s="1"/>
  <c r="AK40" i="4" s="1"/>
  <c r="AL40" i="4" s="1"/>
  <c r="AM40" i="4" s="1"/>
  <c r="AN40" i="4" s="1"/>
  <c r="AO40" i="4" s="1"/>
  <c r="AP40" i="4" s="1"/>
  <c r="AQ40" i="4" s="1"/>
  <c r="E199" i="4"/>
  <c r="F199" i="4" s="1"/>
  <c r="G199" i="4" s="1"/>
  <c r="H199" i="4" s="1"/>
  <c r="I199" i="4" s="1"/>
  <c r="J199" i="4" s="1"/>
  <c r="K199" i="4" s="1"/>
  <c r="L199" i="4" s="1"/>
  <c r="M199" i="4" s="1"/>
  <c r="N199" i="4" s="1"/>
  <c r="O199" i="4" s="1"/>
  <c r="P199" i="4" s="1"/>
  <c r="Q199" i="4" s="1"/>
  <c r="R199" i="4" s="1"/>
  <c r="S199" i="4" s="1"/>
  <c r="T199" i="4" s="1"/>
  <c r="U199" i="4" s="1"/>
  <c r="V199" i="4" s="1"/>
  <c r="W199" i="4" s="1"/>
  <c r="X199" i="4" s="1"/>
  <c r="Y199" i="4" s="1"/>
  <c r="Z199" i="4" s="1"/>
  <c r="AA199" i="4" s="1"/>
  <c r="AB199" i="4" s="1"/>
  <c r="AC199" i="4" s="1"/>
  <c r="AD199" i="4" s="1"/>
  <c r="AE199" i="4" s="1"/>
  <c r="AF199" i="4" s="1"/>
  <c r="AG199" i="4" s="1"/>
  <c r="AH199" i="4" s="1"/>
  <c r="AI199" i="4" s="1"/>
  <c r="AJ199" i="4" s="1"/>
  <c r="AK199" i="4" s="1"/>
  <c r="AL199" i="4" s="1"/>
  <c r="AM199" i="4" s="1"/>
  <c r="AN199" i="4" s="1"/>
  <c r="AO199" i="4" s="1"/>
  <c r="AP199" i="4" s="1"/>
  <c r="AQ199" i="4" s="1"/>
  <c r="E187" i="4"/>
  <c r="F187" i="4" s="1"/>
  <c r="G187" i="4" s="1"/>
  <c r="H187" i="4" s="1"/>
  <c r="I187" i="4" s="1"/>
  <c r="J187" i="4" s="1"/>
  <c r="K187" i="4" s="1"/>
  <c r="L187" i="4" s="1"/>
  <c r="M187" i="4" s="1"/>
  <c r="N187" i="4" s="1"/>
  <c r="O187" i="4" s="1"/>
  <c r="P187" i="4" s="1"/>
  <c r="Q187" i="4" s="1"/>
  <c r="R187" i="4" s="1"/>
  <c r="S187" i="4" s="1"/>
  <c r="T187" i="4" s="1"/>
  <c r="U187" i="4" s="1"/>
  <c r="V187" i="4" s="1"/>
  <c r="W187" i="4" s="1"/>
  <c r="X187" i="4" s="1"/>
  <c r="Y187" i="4" s="1"/>
  <c r="Z187" i="4" s="1"/>
  <c r="AA187" i="4" s="1"/>
  <c r="AB187" i="4" s="1"/>
  <c r="AC187" i="4" s="1"/>
  <c r="AD187" i="4" s="1"/>
  <c r="AE187" i="4" s="1"/>
  <c r="AF187" i="4" s="1"/>
  <c r="AG187" i="4" s="1"/>
  <c r="AH187" i="4" s="1"/>
  <c r="AI187" i="4" s="1"/>
  <c r="AJ187" i="4" s="1"/>
  <c r="AK187" i="4" s="1"/>
  <c r="AL187" i="4" s="1"/>
  <c r="AM187" i="4" s="1"/>
  <c r="AN187" i="4" s="1"/>
  <c r="AO187" i="4" s="1"/>
  <c r="AP187" i="4" s="1"/>
  <c r="AQ187" i="4" s="1"/>
  <c r="E173" i="4"/>
  <c r="F173" i="4" s="1"/>
  <c r="G173" i="4" s="1"/>
  <c r="H173" i="4" s="1"/>
  <c r="I173" i="4" s="1"/>
  <c r="J173" i="4" s="1"/>
  <c r="K173" i="4" s="1"/>
  <c r="L173" i="4" s="1"/>
  <c r="M173" i="4" s="1"/>
  <c r="N173" i="4" s="1"/>
  <c r="O173" i="4" s="1"/>
  <c r="P173" i="4" s="1"/>
  <c r="Q173" i="4" s="1"/>
  <c r="R173" i="4" s="1"/>
  <c r="S173" i="4" s="1"/>
  <c r="T173" i="4" s="1"/>
  <c r="U173" i="4" s="1"/>
  <c r="V173" i="4" s="1"/>
  <c r="W173" i="4" s="1"/>
  <c r="X173" i="4" s="1"/>
  <c r="Y173" i="4" s="1"/>
  <c r="Z173" i="4" s="1"/>
  <c r="AA173" i="4" s="1"/>
  <c r="AB173" i="4" s="1"/>
  <c r="AC173" i="4" s="1"/>
  <c r="AD173" i="4" s="1"/>
  <c r="AE173" i="4" s="1"/>
  <c r="AF173" i="4" s="1"/>
  <c r="AG173" i="4" s="1"/>
  <c r="AH173" i="4" s="1"/>
  <c r="AI173" i="4" s="1"/>
  <c r="AJ173" i="4" s="1"/>
  <c r="AK173" i="4" s="1"/>
  <c r="AL173" i="4" s="1"/>
  <c r="AM173" i="4" s="1"/>
  <c r="AN173" i="4" s="1"/>
  <c r="AO173" i="4" s="1"/>
  <c r="AP173" i="4" s="1"/>
  <c r="AQ173" i="4" s="1"/>
  <c r="E179" i="4"/>
  <c r="F179" i="4" s="1"/>
  <c r="G179" i="4" s="1"/>
  <c r="H179" i="4" s="1"/>
  <c r="I179" i="4" s="1"/>
  <c r="J179" i="4" s="1"/>
  <c r="K179" i="4" s="1"/>
  <c r="L179" i="4" s="1"/>
  <c r="M179" i="4" s="1"/>
  <c r="N179" i="4" s="1"/>
  <c r="O179" i="4" s="1"/>
  <c r="P179" i="4" s="1"/>
  <c r="Q179" i="4" s="1"/>
  <c r="R179" i="4" s="1"/>
  <c r="S179" i="4" s="1"/>
  <c r="T179" i="4" s="1"/>
  <c r="U179" i="4" s="1"/>
  <c r="V179" i="4" s="1"/>
  <c r="W179" i="4" s="1"/>
  <c r="X179" i="4" s="1"/>
  <c r="Y179" i="4" s="1"/>
  <c r="Z179" i="4" s="1"/>
  <c r="AA179" i="4" s="1"/>
  <c r="AB179" i="4" s="1"/>
  <c r="AC179" i="4" s="1"/>
  <c r="AD179" i="4" s="1"/>
  <c r="AE179" i="4" s="1"/>
  <c r="AF179" i="4" s="1"/>
  <c r="AG179" i="4" s="1"/>
  <c r="AH179" i="4" s="1"/>
  <c r="AI179" i="4" s="1"/>
  <c r="AJ179" i="4" s="1"/>
  <c r="AK179" i="4" s="1"/>
  <c r="AL179" i="4" s="1"/>
  <c r="AM179" i="4" s="1"/>
  <c r="AN179" i="4" s="1"/>
  <c r="AO179" i="4" s="1"/>
  <c r="AP179" i="4" s="1"/>
  <c r="AQ179" i="4" s="1"/>
  <c r="E97" i="4"/>
  <c r="F97" i="4" s="1"/>
  <c r="G97" i="4" s="1"/>
  <c r="H97" i="4" s="1"/>
  <c r="I97" i="4" s="1"/>
  <c r="J97" i="4" s="1"/>
  <c r="K97" i="4" s="1"/>
  <c r="L97" i="4" s="1"/>
  <c r="M97" i="4" s="1"/>
  <c r="N97" i="4" s="1"/>
  <c r="O97" i="4" s="1"/>
  <c r="P97" i="4" s="1"/>
  <c r="Q97" i="4" s="1"/>
  <c r="R97" i="4" s="1"/>
  <c r="S97" i="4" s="1"/>
  <c r="T97" i="4" s="1"/>
  <c r="U97" i="4" s="1"/>
  <c r="V97" i="4" s="1"/>
  <c r="W97" i="4" s="1"/>
  <c r="X97" i="4" s="1"/>
  <c r="Y97" i="4" s="1"/>
  <c r="Z97" i="4" s="1"/>
  <c r="AA97" i="4" s="1"/>
  <c r="AB97" i="4" s="1"/>
  <c r="AC97" i="4" s="1"/>
  <c r="AD97" i="4" s="1"/>
  <c r="AE97" i="4" s="1"/>
  <c r="AF97" i="4" s="1"/>
  <c r="AG97" i="4" s="1"/>
  <c r="AH97" i="4" s="1"/>
  <c r="AI97" i="4" s="1"/>
  <c r="AJ97" i="4" s="1"/>
  <c r="AK97" i="4" s="1"/>
  <c r="AL97" i="4" s="1"/>
  <c r="AM97" i="4" s="1"/>
  <c r="AN97" i="4" s="1"/>
  <c r="AO97" i="4" s="1"/>
  <c r="AP97" i="4" s="1"/>
  <c r="AQ97" i="4" s="1"/>
  <c r="E89" i="4"/>
  <c r="F89" i="4" s="1"/>
  <c r="G89" i="4" s="1"/>
  <c r="H89" i="4" s="1"/>
  <c r="I89" i="4" s="1"/>
  <c r="J89" i="4" s="1"/>
  <c r="K89" i="4" s="1"/>
  <c r="L89" i="4" s="1"/>
  <c r="M89" i="4" s="1"/>
  <c r="N89" i="4" s="1"/>
  <c r="O89" i="4" s="1"/>
  <c r="P89" i="4" s="1"/>
  <c r="Q89" i="4" s="1"/>
  <c r="R89" i="4" s="1"/>
  <c r="S89" i="4" s="1"/>
  <c r="T89" i="4" s="1"/>
  <c r="U89" i="4" s="1"/>
  <c r="V89" i="4" s="1"/>
  <c r="W89" i="4" s="1"/>
  <c r="X89" i="4" s="1"/>
  <c r="Y89" i="4" s="1"/>
  <c r="Z89" i="4" s="1"/>
  <c r="AA89" i="4" s="1"/>
  <c r="AB89" i="4" s="1"/>
  <c r="AC89" i="4" s="1"/>
  <c r="AD89" i="4" s="1"/>
  <c r="AE89" i="4" s="1"/>
  <c r="AF89" i="4" s="1"/>
  <c r="AG89" i="4" s="1"/>
  <c r="AH89" i="4" s="1"/>
  <c r="AI89" i="4" s="1"/>
  <c r="AJ89" i="4" s="1"/>
  <c r="AK89" i="4" s="1"/>
  <c r="AL89" i="4" s="1"/>
  <c r="AM89" i="4" s="1"/>
  <c r="AN89" i="4" s="1"/>
  <c r="AO89" i="4" s="1"/>
  <c r="AP89" i="4" s="1"/>
  <c r="AQ89" i="4" s="1"/>
  <c r="E81" i="4"/>
  <c r="F81" i="4" s="1"/>
  <c r="G81" i="4" s="1"/>
  <c r="H81" i="4" s="1"/>
  <c r="I81" i="4" s="1"/>
  <c r="J81" i="4" s="1"/>
  <c r="K81" i="4" s="1"/>
  <c r="L81" i="4" s="1"/>
  <c r="M81" i="4" s="1"/>
  <c r="N81" i="4" s="1"/>
  <c r="O81" i="4" s="1"/>
  <c r="P81" i="4" s="1"/>
  <c r="Q81" i="4" s="1"/>
  <c r="R81" i="4" s="1"/>
  <c r="S81" i="4" s="1"/>
  <c r="T81" i="4" s="1"/>
  <c r="U81" i="4" s="1"/>
  <c r="V81" i="4" s="1"/>
  <c r="W81" i="4" s="1"/>
  <c r="X81" i="4" s="1"/>
  <c r="Y81" i="4" s="1"/>
  <c r="Z81" i="4" s="1"/>
  <c r="AA81" i="4" s="1"/>
  <c r="AB81" i="4" s="1"/>
  <c r="AC81" i="4" s="1"/>
  <c r="AD81" i="4" s="1"/>
  <c r="AE81" i="4" s="1"/>
  <c r="AF81" i="4" s="1"/>
  <c r="AG81" i="4" s="1"/>
  <c r="AH81" i="4" s="1"/>
  <c r="AI81" i="4" s="1"/>
  <c r="AJ81" i="4" s="1"/>
  <c r="AK81" i="4" s="1"/>
  <c r="AL81" i="4" s="1"/>
  <c r="AM81" i="4" s="1"/>
  <c r="AN81" i="4" s="1"/>
  <c r="AO81" i="4" s="1"/>
  <c r="AP81" i="4" s="1"/>
  <c r="AQ81" i="4" s="1"/>
  <c r="E73" i="4"/>
  <c r="F73" i="4" s="1"/>
  <c r="G73" i="4" s="1"/>
  <c r="H73" i="4" s="1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U73" i="4" s="1"/>
  <c r="V73" i="4" s="1"/>
  <c r="W73" i="4" s="1"/>
  <c r="X73" i="4" s="1"/>
  <c r="Y73" i="4" s="1"/>
  <c r="Z73" i="4" s="1"/>
  <c r="AA73" i="4" s="1"/>
  <c r="AB73" i="4" s="1"/>
  <c r="AC73" i="4" s="1"/>
  <c r="AD73" i="4" s="1"/>
  <c r="AE73" i="4" s="1"/>
  <c r="AF73" i="4" s="1"/>
  <c r="AG73" i="4" s="1"/>
  <c r="AH73" i="4" s="1"/>
  <c r="AI73" i="4" s="1"/>
  <c r="AJ73" i="4" s="1"/>
  <c r="AK73" i="4" s="1"/>
  <c r="AL73" i="4" s="1"/>
  <c r="AM73" i="4" s="1"/>
  <c r="AN73" i="4" s="1"/>
  <c r="AO73" i="4" s="1"/>
  <c r="AP73" i="4" s="1"/>
  <c r="AQ73" i="4" s="1"/>
  <c r="E65" i="4"/>
  <c r="F65" i="4" s="1"/>
  <c r="G65" i="4" s="1"/>
  <c r="H65" i="4" s="1"/>
  <c r="I65" i="4" s="1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U65" i="4" s="1"/>
  <c r="V65" i="4" s="1"/>
  <c r="W65" i="4" s="1"/>
  <c r="X65" i="4" s="1"/>
  <c r="Y65" i="4" s="1"/>
  <c r="Z65" i="4" s="1"/>
  <c r="AA65" i="4" s="1"/>
  <c r="AB65" i="4" s="1"/>
  <c r="AC65" i="4" s="1"/>
  <c r="AD65" i="4" s="1"/>
  <c r="AE65" i="4" s="1"/>
  <c r="AF65" i="4" s="1"/>
  <c r="AG65" i="4" s="1"/>
  <c r="AH65" i="4" s="1"/>
  <c r="AI65" i="4" s="1"/>
  <c r="AJ65" i="4" s="1"/>
  <c r="AK65" i="4" s="1"/>
  <c r="AL65" i="4" s="1"/>
  <c r="AM65" i="4" s="1"/>
  <c r="AN65" i="4" s="1"/>
  <c r="AO65" i="4" s="1"/>
  <c r="AP65" i="4" s="1"/>
  <c r="AQ65" i="4" s="1"/>
  <c r="E57" i="4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G57" i="4" s="1"/>
  <c r="AH57" i="4" s="1"/>
  <c r="AI57" i="4" s="1"/>
  <c r="AJ57" i="4" s="1"/>
  <c r="AK57" i="4" s="1"/>
  <c r="AL57" i="4" s="1"/>
  <c r="AM57" i="4" s="1"/>
  <c r="AN57" i="4" s="1"/>
  <c r="AO57" i="4" s="1"/>
  <c r="AP57" i="4" s="1"/>
  <c r="AQ57" i="4" s="1"/>
  <c r="E49" i="4"/>
  <c r="F49" i="4" s="1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X49" i="4" s="1"/>
  <c r="Y49" i="4" s="1"/>
  <c r="Z49" i="4" s="1"/>
  <c r="AA49" i="4" s="1"/>
  <c r="AB49" i="4" s="1"/>
  <c r="AC49" i="4" s="1"/>
  <c r="AD49" i="4" s="1"/>
  <c r="AE49" i="4" s="1"/>
  <c r="AF49" i="4" s="1"/>
  <c r="AG49" i="4" s="1"/>
  <c r="AH49" i="4" s="1"/>
  <c r="AI49" i="4" s="1"/>
  <c r="AJ49" i="4" s="1"/>
  <c r="AK49" i="4" s="1"/>
  <c r="AL49" i="4" s="1"/>
  <c r="AM49" i="4" s="1"/>
  <c r="AN49" i="4" s="1"/>
  <c r="AO49" i="4" s="1"/>
  <c r="AP49" i="4" s="1"/>
  <c r="AQ49" i="4" s="1"/>
  <c r="E41" i="4"/>
  <c r="F41" i="4" s="1"/>
  <c r="G41" i="4" s="1"/>
  <c r="H41" i="4" s="1"/>
  <c r="I41" i="4" s="1"/>
  <c r="J41" i="4" s="1"/>
  <c r="K41" i="4" s="1"/>
  <c r="L41" i="4" s="1"/>
  <c r="M41" i="4" s="1"/>
  <c r="N41" i="4" s="1"/>
  <c r="O41" i="4" s="1"/>
  <c r="P41" i="4" s="1"/>
  <c r="Q41" i="4" s="1"/>
  <c r="R41" i="4" s="1"/>
  <c r="S41" i="4" s="1"/>
  <c r="T41" i="4" s="1"/>
  <c r="U41" i="4" s="1"/>
  <c r="V41" i="4" s="1"/>
  <c r="W41" i="4" s="1"/>
  <c r="X41" i="4" s="1"/>
  <c r="Y41" i="4" s="1"/>
  <c r="Z41" i="4" s="1"/>
  <c r="AA41" i="4" s="1"/>
  <c r="AB41" i="4" s="1"/>
  <c r="AC41" i="4" s="1"/>
  <c r="AD41" i="4" s="1"/>
  <c r="AE41" i="4" s="1"/>
  <c r="AF41" i="4" s="1"/>
  <c r="AG41" i="4" s="1"/>
  <c r="AH41" i="4" s="1"/>
  <c r="AI41" i="4" s="1"/>
  <c r="AJ41" i="4" s="1"/>
  <c r="AK41" i="4" s="1"/>
  <c r="AL41" i="4" s="1"/>
  <c r="AM41" i="4" s="1"/>
  <c r="AN41" i="4" s="1"/>
  <c r="AO41" i="4" s="1"/>
  <c r="AP41" i="4" s="1"/>
  <c r="AQ41" i="4" s="1"/>
  <c r="E198" i="4"/>
  <c r="F198" i="4" s="1"/>
  <c r="G198" i="4" s="1"/>
  <c r="H198" i="4" s="1"/>
  <c r="I198" i="4" s="1"/>
  <c r="J198" i="4" s="1"/>
  <c r="K198" i="4" s="1"/>
  <c r="L198" i="4" s="1"/>
  <c r="M198" i="4" s="1"/>
  <c r="N198" i="4" s="1"/>
  <c r="O198" i="4" s="1"/>
  <c r="P198" i="4" s="1"/>
  <c r="Q198" i="4" s="1"/>
  <c r="R198" i="4" s="1"/>
  <c r="S198" i="4" s="1"/>
  <c r="T198" i="4" s="1"/>
  <c r="U198" i="4" s="1"/>
  <c r="V198" i="4" s="1"/>
  <c r="W198" i="4" s="1"/>
  <c r="X198" i="4" s="1"/>
  <c r="Y198" i="4" s="1"/>
  <c r="Z198" i="4" s="1"/>
  <c r="AA198" i="4" s="1"/>
  <c r="AB198" i="4" s="1"/>
  <c r="AC198" i="4" s="1"/>
  <c r="AD198" i="4" s="1"/>
  <c r="AE198" i="4" s="1"/>
  <c r="AF198" i="4" s="1"/>
  <c r="AG198" i="4" s="1"/>
  <c r="AH198" i="4" s="1"/>
  <c r="AI198" i="4" s="1"/>
  <c r="AJ198" i="4" s="1"/>
  <c r="AK198" i="4" s="1"/>
  <c r="AL198" i="4" s="1"/>
  <c r="AM198" i="4" s="1"/>
  <c r="AN198" i="4" s="1"/>
  <c r="AO198" i="4" s="1"/>
  <c r="AP198" i="4" s="1"/>
  <c r="AQ198" i="4" s="1"/>
  <c r="E190" i="4"/>
  <c r="F190" i="4" s="1"/>
  <c r="G190" i="4" s="1"/>
  <c r="H190" i="4" s="1"/>
  <c r="I190" i="4" s="1"/>
  <c r="J190" i="4" s="1"/>
  <c r="K190" i="4" s="1"/>
  <c r="L190" i="4" s="1"/>
  <c r="M190" i="4" s="1"/>
  <c r="N190" i="4" s="1"/>
  <c r="O190" i="4" s="1"/>
  <c r="P190" i="4" s="1"/>
  <c r="Q190" i="4" s="1"/>
  <c r="R190" i="4" s="1"/>
  <c r="S190" i="4" s="1"/>
  <c r="T190" i="4" s="1"/>
  <c r="U190" i="4" s="1"/>
  <c r="V190" i="4" s="1"/>
  <c r="W190" i="4" s="1"/>
  <c r="X190" i="4" s="1"/>
  <c r="Y190" i="4" s="1"/>
  <c r="Z190" i="4" s="1"/>
  <c r="AA190" i="4" s="1"/>
  <c r="AB190" i="4" s="1"/>
  <c r="AC190" i="4" s="1"/>
  <c r="AD190" i="4" s="1"/>
  <c r="AE190" i="4" s="1"/>
  <c r="AF190" i="4" s="1"/>
  <c r="AG190" i="4" s="1"/>
  <c r="AH190" i="4" s="1"/>
  <c r="AI190" i="4" s="1"/>
  <c r="AJ190" i="4" s="1"/>
  <c r="AK190" i="4" s="1"/>
  <c r="AL190" i="4" s="1"/>
  <c r="AM190" i="4" s="1"/>
  <c r="AN190" i="4" s="1"/>
  <c r="AO190" i="4" s="1"/>
  <c r="AP190" i="4" s="1"/>
  <c r="AQ190" i="4" s="1"/>
  <c r="E182" i="4"/>
  <c r="F182" i="4" s="1"/>
  <c r="G182" i="4" s="1"/>
  <c r="H182" i="4" s="1"/>
  <c r="I182" i="4" s="1"/>
  <c r="J182" i="4" s="1"/>
  <c r="K182" i="4" s="1"/>
  <c r="L182" i="4" s="1"/>
  <c r="M182" i="4" s="1"/>
  <c r="N182" i="4" s="1"/>
  <c r="O182" i="4" s="1"/>
  <c r="P182" i="4" s="1"/>
  <c r="Q182" i="4" s="1"/>
  <c r="R182" i="4" s="1"/>
  <c r="S182" i="4" s="1"/>
  <c r="T182" i="4" s="1"/>
  <c r="U182" i="4" s="1"/>
  <c r="V182" i="4" s="1"/>
  <c r="W182" i="4" s="1"/>
  <c r="X182" i="4" s="1"/>
  <c r="Y182" i="4" s="1"/>
  <c r="Z182" i="4" s="1"/>
  <c r="AA182" i="4" s="1"/>
  <c r="AB182" i="4" s="1"/>
  <c r="AC182" i="4" s="1"/>
  <c r="AD182" i="4" s="1"/>
  <c r="AE182" i="4" s="1"/>
  <c r="AF182" i="4" s="1"/>
  <c r="AG182" i="4" s="1"/>
  <c r="AH182" i="4" s="1"/>
  <c r="AI182" i="4" s="1"/>
  <c r="AJ182" i="4" s="1"/>
  <c r="AK182" i="4" s="1"/>
  <c r="AL182" i="4" s="1"/>
  <c r="AM182" i="4" s="1"/>
  <c r="AN182" i="4" s="1"/>
  <c r="AO182" i="4" s="1"/>
  <c r="AP182" i="4" s="1"/>
  <c r="AQ182" i="4" s="1"/>
  <c r="E174" i="4"/>
  <c r="F174" i="4" s="1"/>
  <c r="G174" i="4" s="1"/>
  <c r="H174" i="4" s="1"/>
  <c r="I174" i="4" s="1"/>
  <c r="J174" i="4" s="1"/>
  <c r="K174" i="4" s="1"/>
  <c r="L174" i="4" s="1"/>
  <c r="M174" i="4" s="1"/>
  <c r="N174" i="4" s="1"/>
  <c r="O174" i="4" s="1"/>
  <c r="P174" i="4" s="1"/>
  <c r="Q174" i="4" s="1"/>
  <c r="R174" i="4" s="1"/>
  <c r="S174" i="4" s="1"/>
  <c r="T174" i="4" s="1"/>
  <c r="U174" i="4" s="1"/>
  <c r="V174" i="4" s="1"/>
  <c r="W174" i="4" s="1"/>
  <c r="X174" i="4" s="1"/>
  <c r="Y174" i="4" s="1"/>
  <c r="Z174" i="4" s="1"/>
  <c r="AA174" i="4" s="1"/>
  <c r="AB174" i="4" s="1"/>
  <c r="AC174" i="4" s="1"/>
  <c r="AD174" i="4" s="1"/>
  <c r="AE174" i="4" s="1"/>
  <c r="AF174" i="4" s="1"/>
  <c r="AG174" i="4" s="1"/>
  <c r="AH174" i="4" s="1"/>
  <c r="AI174" i="4" s="1"/>
  <c r="AJ174" i="4" s="1"/>
  <c r="AK174" i="4" s="1"/>
  <c r="AL174" i="4" s="1"/>
  <c r="AM174" i="4" s="1"/>
  <c r="AN174" i="4" s="1"/>
  <c r="AO174" i="4" s="1"/>
  <c r="AP174" i="4" s="1"/>
  <c r="AQ174" i="4" s="1"/>
  <c r="E166" i="4"/>
  <c r="F166" i="4" s="1"/>
  <c r="G166" i="4" s="1"/>
  <c r="H166" i="4" s="1"/>
  <c r="I166" i="4" s="1"/>
  <c r="J166" i="4" s="1"/>
  <c r="K166" i="4" s="1"/>
  <c r="L166" i="4" s="1"/>
  <c r="M166" i="4" s="1"/>
  <c r="N166" i="4" s="1"/>
  <c r="O166" i="4" s="1"/>
  <c r="P166" i="4" s="1"/>
  <c r="Q166" i="4" s="1"/>
  <c r="R166" i="4" s="1"/>
  <c r="S166" i="4" s="1"/>
  <c r="T166" i="4" s="1"/>
  <c r="U166" i="4" s="1"/>
  <c r="V166" i="4" s="1"/>
  <c r="W166" i="4" s="1"/>
  <c r="X166" i="4" s="1"/>
  <c r="Y166" i="4" s="1"/>
  <c r="Z166" i="4" s="1"/>
  <c r="AA166" i="4" s="1"/>
  <c r="AB166" i="4" s="1"/>
  <c r="AC166" i="4" s="1"/>
  <c r="AD166" i="4" s="1"/>
  <c r="AE166" i="4" s="1"/>
  <c r="AF166" i="4" s="1"/>
  <c r="AG166" i="4" s="1"/>
  <c r="AH166" i="4" s="1"/>
  <c r="AI166" i="4" s="1"/>
  <c r="AJ166" i="4" s="1"/>
  <c r="AK166" i="4" s="1"/>
  <c r="AL166" i="4" s="1"/>
  <c r="AM166" i="4" s="1"/>
  <c r="AN166" i="4" s="1"/>
  <c r="AO166" i="4" s="1"/>
  <c r="AP166" i="4" s="1"/>
  <c r="AQ166" i="4" s="1"/>
  <c r="E155" i="4"/>
  <c r="F155" i="4" s="1"/>
  <c r="G155" i="4" s="1"/>
  <c r="H155" i="4" s="1"/>
  <c r="I155" i="4" s="1"/>
  <c r="J155" i="4" s="1"/>
  <c r="K155" i="4" s="1"/>
  <c r="L155" i="4" s="1"/>
  <c r="M155" i="4" s="1"/>
  <c r="N155" i="4" s="1"/>
  <c r="O155" i="4" s="1"/>
  <c r="P155" i="4" s="1"/>
  <c r="Q155" i="4" s="1"/>
  <c r="R155" i="4" s="1"/>
  <c r="S155" i="4" s="1"/>
  <c r="T155" i="4" s="1"/>
  <c r="U155" i="4" s="1"/>
  <c r="V155" i="4" s="1"/>
  <c r="W155" i="4" s="1"/>
  <c r="X155" i="4" s="1"/>
  <c r="Y155" i="4" s="1"/>
  <c r="Z155" i="4" s="1"/>
  <c r="AA155" i="4" s="1"/>
  <c r="AB155" i="4" s="1"/>
  <c r="AC155" i="4" s="1"/>
  <c r="AD155" i="4" s="1"/>
  <c r="AE155" i="4" s="1"/>
  <c r="AF155" i="4" s="1"/>
  <c r="AG155" i="4" s="1"/>
  <c r="AH155" i="4" s="1"/>
  <c r="AI155" i="4" s="1"/>
  <c r="AJ155" i="4" s="1"/>
  <c r="AK155" i="4" s="1"/>
  <c r="AL155" i="4" s="1"/>
  <c r="AM155" i="4" s="1"/>
  <c r="AN155" i="4" s="1"/>
  <c r="AO155" i="4" s="1"/>
  <c r="AP155" i="4" s="1"/>
  <c r="AQ155" i="4" s="1"/>
  <c r="E153" i="4"/>
  <c r="F153" i="4" s="1"/>
  <c r="G153" i="4" s="1"/>
  <c r="H153" i="4" s="1"/>
  <c r="I153" i="4" s="1"/>
  <c r="J153" i="4" s="1"/>
  <c r="K153" i="4" s="1"/>
  <c r="L153" i="4" s="1"/>
  <c r="M153" i="4" s="1"/>
  <c r="N153" i="4" s="1"/>
  <c r="O153" i="4" s="1"/>
  <c r="P153" i="4" s="1"/>
  <c r="Q153" i="4" s="1"/>
  <c r="R153" i="4" s="1"/>
  <c r="S153" i="4" s="1"/>
  <c r="T153" i="4" s="1"/>
  <c r="U153" i="4" s="1"/>
  <c r="V153" i="4" s="1"/>
  <c r="W153" i="4" s="1"/>
  <c r="X153" i="4" s="1"/>
  <c r="Y153" i="4" s="1"/>
  <c r="Z153" i="4" s="1"/>
  <c r="AA153" i="4" s="1"/>
  <c r="AB153" i="4" s="1"/>
  <c r="AC153" i="4" s="1"/>
  <c r="AD153" i="4" s="1"/>
  <c r="AE153" i="4" s="1"/>
  <c r="AF153" i="4" s="1"/>
  <c r="AG153" i="4" s="1"/>
  <c r="AH153" i="4" s="1"/>
  <c r="AI153" i="4" s="1"/>
  <c r="AJ153" i="4" s="1"/>
  <c r="AK153" i="4" s="1"/>
  <c r="AL153" i="4" s="1"/>
  <c r="AM153" i="4" s="1"/>
  <c r="AN153" i="4" s="1"/>
  <c r="AO153" i="4" s="1"/>
  <c r="AP153" i="4" s="1"/>
  <c r="AQ153" i="4" s="1"/>
  <c r="E145" i="4"/>
  <c r="F145" i="4" s="1"/>
  <c r="G145" i="4" s="1"/>
  <c r="H145" i="4" s="1"/>
  <c r="I145" i="4" s="1"/>
  <c r="J145" i="4" s="1"/>
  <c r="K145" i="4" s="1"/>
  <c r="L145" i="4" s="1"/>
  <c r="M145" i="4" s="1"/>
  <c r="N145" i="4" s="1"/>
  <c r="O145" i="4" s="1"/>
  <c r="P145" i="4" s="1"/>
  <c r="Q145" i="4" s="1"/>
  <c r="R145" i="4" s="1"/>
  <c r="S145" i="4" s="1"/>
  <c r="T145" i="4" s="1"/>
  <c r="U145" i="4" s="1"/>
  <c r="V145" i="4" s="1"/>
  <c r="W145" i="4" s="1"/>
  <c r="X145" i="4" s="1"/>
  <c r="Y145" i="4" s="1"/>
  <c r="Z145" i="4" s="1"/>
  <c r="AA145" i="4" s="1"/>
  <c r="AB145" i="4" s="1"/>
  <c r="AC145" i="4" s="1"/>
  <c r="AD145" i="4" s="1"/>
  <c r="AE145" i="4" s="1"/>
  <c r="AF145" i="4" s="1"/>
  <c r="AG145" i="4" s="1"/>
  <c r="AH145" i="4" s="1"/>
  <c r="AI145" i="4" s="1"/>
  <c r="AJ145" i="4" s="1"/>
  <c r="AK145" i="4" s="1"/>
  <c r="AL145" i="4" s="1"/>
  <c r="AM145" i="4" s="1"/>
  <c r="AN145" i="4" s="1"/>
  <c r="AO145" i="4" s="1"/>
  <c r="AP145" i="4" s="1"/>
  <c r="AQ145" i="4" s="1"/>
  <c r="E137" i="4"/>
  <c r="F137" i="4" s="1"/>
  <c r="G137" i="4" s="1"/>
  <c r="H137" i="4" s="1"/>
  <c r="I137" i="4" s="1"/>
  <c r="J137" i="4" s="1"/>
  <c r="K137" i="4" s="1"/>
  <c r="L137" i="4" s="1"/>
  <c r="M137" i="4" s="1"/>
  <c r="N137" i="4" s="1"/>
  <c r="O137" i="4" s="1"/>
  <c r="P137" i="4" s="1"/>
  <c r="Q137" i="4" s="1"/>
  <c r="R137" i="4" s="1"/>
  <c r="S137" i="4" s="1"/>
  <c r="T137" i="4" s="1"/>
  <c r="U137" i="4" s="1"/>
  <c r="V137" i="4" s="1"/>
  <c r="W137" i="4" s="1"/>
  <c r="X137" i="4" s="1"/>
  <c r="Y137" i="4" s="1"/>
  <c r="Z137" i="4" s="1"/>
  <c r="AA137" i="4" s="1"/>
  <c r="AB137" i="4" s="1"/>
  <c r="AC137" i="4" s="1"/>
  <c r="AD137" i="4" s="1"/>
  <c r="AE137" i="4" s="1"/>
  <c r="AF137" i="4" s="1"/>
  <c r="AG137" i="4" s="1"/>
  <c r="AH137" i="4" s="1"/>
  <c r="AI137" i="4" s="1"/>
  <c r="AJ137" i="4" s="1"/>
  <c r="AK137" i="4" s="1"/>
  <c r="AL137" i="4" s="1"/>
  <c r="AM137" i="4" s="1"/>
  <c r="AN137" i="4" s="1"/>
  <c r="AO137" i="4" s="1"/>
  <c r="AP137" i="4" s="1"/>
  <c r="AQ137" i="4" s="1"/>
  <c r="E129" i="4"/>
  <c r="F129" i="4" s="1"/>
  <c r="G129" i="4" s="1"/>
  <c r="H129" i="4" s="1"/>
  <c r="I129" i="4" s="1"/>
  <c r="J129" i="4" s="1"/>
  <c r="K129" i="4" s="1"/>
  <c r="L129" i="4" s="1"/>
  <c r="M129" i="4" s="1"/>
  <c r="N129" i="4" s="1"/>
  <c r="O129" i="4" s="1"/>
  <c r="P129" i="4" s="1"/>
  <c r="Q129" i="4" s="1"/>
  <c r="R129" i="4" s="1"/>
  <c r="S129" i="4" s="1"/>
  <c r="T129" i="4" s="1"/>
  <c r="U129" i="4" s="1"/>
  <c r="V129" i="4" s="1"/>
  <c r="W129" i="4" s="1"/>
  <c r="X129" i="4" s="1"/>
  <c r="Y129" i="4" s="1"/>
  <c r="Z129" i="4" s="1"/>
  <c r="AA129" i="4" s="1"/>
  <c r="AB129" i="4" s="1"/>
  <c r="AC129" i="4" s="1"/>
  <c r="AD129" i="4" s="1"/>
  <c r="AE129" i="4" s="1"/>
  <c r="AF129" i="4" s="1"/>
  <c r="AG129" i="4" s="1"/>
  <c r="AH129" i="4" s="1"/>
  <c r="AI129" i="4" s="1"/>
  <c r="AJ129" i="4" s="1"/>
  <c r="AK129" i="4" s="1"/>
  <c r="AL129" i="4" s="1"/>
  <c r="AM129" i="4" s="1"/>
  <c r="AN129" i="4" s="1"/>
  <c r="AO129" i="4" s="1"/>
  <c r="AP129" i="4" s="1"/>
  <c r="AQ129" i="4" s="1"/>
  <c r="E121" i="4"/>
  <c r="F121" i="4" s="1"/>
  <c r="G121" i="4" s="1"/>
  <c r="H121" i="4" s="1"/>
  <c r="I121" i="4" s="1"/>
  <c r="J121" i="4" s="1"/>
  <c r="K121" i="4" s="1"/>
  <c r="L121" i="4" s="1"/>
  <c r="M121" i="4" s="1"/>
  <c r="N121" i="4" s="1"/>
  <c r="O121" i="4" s="1"/>
  <c r="P121" i="4" s="1"/>
  <c r="Q121" i="4" s="1"/>
  <c r="R121" i="4" s="1"/>
  <c r="S121" i="4" s="1"/>
  <c r="T121" i="4" s="1"/>
  <c r="U121" i="4" s="1"/>
  <c r="V121" i="4" s="1"/>
  <c r="W121" i="4" s="1"/>
  <c r="X121" i="4" s="1"/>
  <c r="Y121" i="4" s="1"/>
  <c r="Z121" i="4" s="1"/>
  <c r="AA121" i="4" s="1"/>
  <c r="AB121" i="4" s="1"/>
  <c r="AC121" i="4" s="1"/>
  <c r="AD121" i="4" s="1"/>
  <c r="AE121" i="4" s="1"/>
  <c r="AF121" i="4" s="1"/>
  <c r="AG121" i="4" s="1"/>
  <c r="AH121" i="4" s="1"/>
  <c r="AI121" i="4" s="1"/>
  <c r="AJ121" i="4" s="1"/>
  <c r="AK121" i="4" s="1"/>
  <c r="AL121" i="4" s="1"/>
  <c r="AM121" i="4" s="1"/>
  <c r="AN121" i="4" s="1"/>
  <c r="AO121" i="4" s="1"/>
  <c r="AP121" i="4" s="1"/>
  <c r="AQ121" i="4" s="1"/>
  <c r="E113" i="4"/>
  <c r="F113" i="4" s="1"/>
  <c r="G113" i="4" s="1"/>
  <c r="H113" i="4" s="1"/>
  <c r="I113" i="4" s="1"/>
  <c r="J113" i="4" s="1"/>
  <c r="K113" i="4" s="1"/>
  <c r="L113" i="4" s="1"/>
  <c r="M113" i="4" s="1"/>
  <c r="N113" i="4" s="1"/>
  <c r="O113" i="4" s="1"/>
  <c r="P113" i="4" s="1"/>
  <c r="Q113" i="4" s="1"/>
  <c r="R113" i="4" s="1"/>
  <c r="S113" i="4" s="1"/>
  <c r="T113" i="4" s="1"/>
  <c r="U113" i="4" s="1"/>
  <c r="V113" i="4" s="1"/>
  <c r="W113" i="4" s="1"/>
  <c r="X113" i="4" s="1"/>
  <c r="Y113" i="4" s="1"/>
  <c r="Z113" i="4" s="1"/>
  <c r="AA113" i="4" s="1"/>
  <c r="AB113" i="4" s="1"/>
  <c r="AC113" i="4" s="1"/>
  <c r="AD113" i="4" s="1"/>
  <c r="AE113" i="4" s="1"/>
  <c r="AF113" i="4" s="1"/>
  <c r="AG113" i="4" s="1"/>
  <c r="AH113" i="4" s="1"/>
  <c r="AI113" i="4" s="1"/>
  <c r="AJ113" i="4" s="1"/>
  <c r="AK113" i="4" s="1"/>
  <c r="AL113" i="4" s="1"/>
  <c r="AM113" i="4" s="1"/>
  <c r="AN113" i="4" s="1"/>
  <c r="AO113" i="4" s="1"/>
  <c r="AP113" i="4" s="1"/>
  <c r="AQ113" i="4" s="1"/>
  <c r="E105" i="4"/>
  <c r="F105" i="4" s="1"/>
  <c r="G105" i="4" s="1"/>
  <c r="H105" i="4" s="1"/>
  <c r="I105" i="4" s="1"/>
  <c r="J105" i="4" s="1"/>
  <c r="K105" i="4" s="1"/>
  <c r="L105" i="4" s="1"/>
  <c r="M105" i="4" s="1"/>
  <c r="N105" i="4" s="1"/>
  <c r="O105" i="4" s="1"/>
  <c r="P105" i="4" s="1"/>
  <c r="Q105" i="4" s="1"/>
  <c r="R105" i="4" s="1"/>
  <c r="S105" i="4" s="1"/>
  <c r="T105" i="4" s="1"/>
  <c r="U105" i="4" s="1"/>
  <c r="V105" i="4" s="1"/>
  <c r="W105" i="4" s="1"/>
  <c r="X105" i="4" s="1"/>
  <c r="Y105" i="4" s="1"/>
  <c r="Z105" i="4" s="1"/>
  <c r="AA105" i="4" s="1"/>
  <c r="AB105" i="4" s="1"/>
  <c r="AC105" i="4" s="1"/>
  <c r="AD105" i="4" s="1"/>
  <c r="AE105" i="4" s="1"/>
  <c r="AF105" i="4" s="1"/>
  <c r="AG105" i="4" s="1"/>
  <c r="AH105" i="4" s="1"/>
  <c r="AI105" i="4" s="1"/>
  <c r="AJ105" i="4" s="1"/>
  <c r="AK105" i="4" s="1"/>
  <c r="AL105" i="4" s="1"/>
  <c r="AM105" i="4" s="1"/>
  <c r="AN105" i="4" s="1"/>
  <c r="AO105" i="4" s="1"/>
  <c r="AP105" i="4" s="1"/>
  <c r="AQ105" i="4" s="1"/>
  <c r="E32" i="4"/>
  <c r="F32" i="4" s="1"/>
  <c r="G32" i="4" s="1"/>
  <c r="H32" i="4" s="1"/>
  <c r="I32" i="4" s="1"/>
  <c r="J32" i="4" s="1"/>
  <c r="K32" i="4" s="1"/>
  <c r="L32" i="4" s="1"/>
  <c r="M32" i="4" s="1"/>
  <c r="N32" i="4" s="1"/>
  <c r="O32" i="4" s="1"/>
  <c r="P32" i="4" s="1"/>
  <c r="Q32" i="4" s="1"/>
  <c r="R32" i="4" s="1"/>
  <c r="S32" i="4" s="1"/>
  <c r="T32" i="4" s="1"/>
  <c r="U32" i="4" s="1"/>
  <c r="V32" i="4" s="1"/>
  <c r="W32" i="4" s="1"/>
  <c r="X32" i="4" s="1"/>
  <c r="Y32" i="4" s="1"/>
  <c r="Z32" i="4" s="1"/>
  <c r="AA32" i="4" s="1"/>
  <c r="AB32" i="4" s="1"/>
  <c r="AC32" i="4" s="1"/>
  <c r="AD32" i="4" s="1"/>
  <c r="AE32" i="4" s="1"/>
  <c r="AF32" i="4" s="1"/>
  <c r="AG32" i="4" s="1"/>
  <c r="AH32" i="4" s="1"/>
  <c r="AI32" i="4" s="1"/>
  <c r="AJ32" i="4" s="1"/>
  <c r="AK32" i="4" s="1"/>
  <c r="AL32" i="4" s="1"/>
  <c r="AM32" i="4" s="1"/>
  <c r="AN32" i="4" s="1"/>
  <c r="AO32" i="4" s="1"/>
  <c r="AP32" i="4" s="1"/>
  <c r="AQ32" i="4" s="1"/>
  <c r="E24" i="4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H24" i="4" s="1"/>
  <c r="AI24" i="4" s="1"/>
  <c r="AJ24" i="4" s="1"/>
  <c r="AK24" i="4" s="1"/>
  <c r="AL24" i="4" s="1"/>
  <c r="AM24" i="4" s="1"/>
  <c r="AN24" i="4" s="1"/>
  <c r="AO24" i="4" s="1"/>
  <c r="AP24" i="4" s="1"/>
  <c r="AQ24" i="4" s="1"/>
  <c r="E16" i="4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Q16" i="4" s="1"/>
  <c r="R16" i="4" s="1"/>
  <c r="S16" i="4" s="1"/>
  <c r="T16" i="4" s="1"/>
  <c r="U16" i="4" s="1"/>
  <c r="V16" i="4" s="1"/>
  <c r="W16" i="4" s="1"/>
  <c r="X16" i="4" s="1"/>
  <c r="Y16" i="4" s="1"/>
  <c r="Z16" i="4" s="1"/>
  <c r="AA16" i="4" s="1"/>
  <c r="AB16" i="4" s="1"/>
  <c r="AC16" i="4" s="1"/>
  <c r="AD16" i="4" s="1"/>
  <c r="AE16" i="4" s="1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E154" i="4"/>
  <c r="F154" i="4" s="1"/>
  <c r="G154" i="4" s="1"/>
  <c r="H154" i="4" s="1"/>
  <c r="I154" i="4" s="1"/>
  <c r="J154" i="4" s="1"/>
  <c r="K154" i="4" s="1"/>
  <c r="L154" i="4" s="1"/>
  <c r="M154" i="4" s="1"/>
  <c r="N154" i="4" s="1"/>
  <c r="O154" i="4" s="1"/>
  <c r="P154" i="4" s="1"/>
  <c r="Q154" i="4" s="1"/>
  <c r="R154" i="4" s="1"/>
  <c r="S154" i="4" s="1"/>
  <c r="T154" i="4" s="1"/>
  <c r="U154" i="4" s="1"/>
  <c r="V154" i="4" s="1"/>
  <c r="W154" i="4" s="1"/>
  <c r="X154" i="4" s="1"/>
  <c r="Y154" i="4" s="1"/>
  <c r="Z154" i="4" s="1"/>
  <c r="AA154" i="4" s="1"/>
  <c r="AB154" i="4" s="1"/>
  <c r="AC154" i="4" s="1"/>
  <c r="AD154" i="4" s="1"/>
  <c r="AE154" i="4" s="1"/>
  <c r="AF154" i="4" s="1"/>
  <c r="AG154" i="4" s="1"/>
  <c r="AH154" i="4" s="1"/>
  <c r="AI154" i="4" s="1"/>
  <c r="AJ154" i="4" s="1"/>
  <c r="AK154" i="4" s="1"/>
  <c r="AL154" i="4" s="1"/>
  <c r="AM154" i="4" s="1"/>
  <c r="AN154" i="4" s="1"/>
  <c r="AO154" i="4" s="1"/>
  <c r="AP154" i="4" s="1"/>
  <c r="AQ154" i="4" s="1"/>
  <c r="E146" i="4"/>
  <c r="F146" i="4" s="1"/>
  <c r="G146" i="4" s="1"/>
  <c r="H146" i="4" s="1"/>
  <c r="I146" i="4" s="1"/>
  <c r="J146" i="4" s="1"/>
  <c r="K146" i="4" s="1"/>
  <c r="L146" i="4" s="1"/>
  <c r="M146" i="4" s="1"/>
  <c r="N146" i="4" s="1"/>
  <c r="O146" i="4" s="1"/>
  <c r="P146" i="4" s="1"/>
  <c r="Q146" i="4" s="1"/>
  <c r="R146" i="4" s="1"/>
  <c r="S146" i="4" s="1"/>
  <c r="T146" i="4" s="1"/>
  <c r="U146" i="4" s="1"/>
  <c r="V146" i="4" s="1"/>
  <c r="W146" i="4" s="1"/>
  <c r="X146" i="4" s="1"/>
  <c r="Y146" i="4" s="1"/>
  <c r="Z146" i="4" s="1"/>
  <c r="AA146" i="4" s="1"/>
  <c r="AB146" i="4" s="1"/>
  <c r="AC146" i="4" s="1"/>
  <c r="AD146" i="4" s="1"/>
  <c r="AE146" i="4" s="1"/>
  <c r="AF146" i="4" s="1"/>
  <c r="AG146" i="4" s="1"/>
  <c r="AH146" i="4" s="1"/>
  <c r="AI146" i="4" s="1"/>
  <c r="AJ146" i="4" s="1"/>
  <c r="AK146" i="4" s="1"/>
  <c r="AL146" i="4" s="1"/>
  <c r="AM146" i="4" s="1"/>
  <c r="AN146" i="4" s="1"/>
  <c r="AO146" i="4" s="1"/>
  <c r="AP146" i="4" s="1"/>
  <c r="AQ146" i="4" s="1"/>
  <c r="E138" i="4"/>
  <c r="F138" i="4" s="1"/>
  <c r="G138" i="4" s="1"/>
  <c r="H138" i="4" s="1"/>
  <c r="I138" i="4" s="1"/>
  <c r="J138" i="4" s="1"/>
  <c r="K138" i="4" s="1"/>
  <c r="L138" i="4" s="1"/>
  <c r="M138" i="4" s="1"/>
  <c r="N138" i="4" s="1"/>
  <c r="O138" i="4" s="1"/>
  <c r="P138" i="4" s="1"/>
  <c r="Q138" i="4" s="1"/>
  <c r="R138" i="4" s="1"/>
  <c r="S138" i="4" s="1"/>
  <c r="T138" i="4" s="1"/>
  <c r="U138" i="4" s="1"/>
  <c r="V138" i="4" s="1"/>
  <c r="W138" i="4" s="1"/>
  <c r="X138" i="4" s="1"/>
  <c r="Y138" i="4" s="1"/>
  <c r="Z138" i="4" s="1"/>
  <c r="AA138" i="4" s="1"/>
  <c r="AB138" i="4" s="1"/>
  <c r="AC138" i="4" s="1"/>
  <c r="AD138" i="4" s="1"/>
  <c r="AE138" i="4" s="1"/>
  <c r="AF138" i="4" s="1"/>
  <c r="AG138" i="4" s="1"/>
  <c r="AH138" i="4" s="1"/>
  <c r="AI138" i="4" s="1"/>
  <c r="AJ138" i="4" s="1"/>
  <c r="AK138" i="4" s="1"/>
  <c r="AL138" i="4" s="1"/>
  <c r="AM138" i="4" s="1"/>
  <c r="AN138" i="4" s="1"/>
  <c r="AO138" i="4" s="1"/>
  <c r="AP138" i="4" s="1"/>
  <c r="AQ138" i="4" s="1"/>
  <c r="E130" i="4"/>
  <c r="F130" i="4" s="1"/>
  <c r="G130" i="4" s="1"/>
  <c r="H130" i="4" s="1"/>
  <c r="I130" i="4" s="1"/>
  <c r="J130" i="4" s="1"/>
  <c r="K130" i="4" s="1"/>
  <c r="L130" i="4" s="1"/>
  <c r="M130" i="4" s="1"/>
  <c r="N130" i="4" s="1"/>
  <c r="O130" i="4" s="1"/>
  <c r="P130" i="4" s="1"/>
  <c r="Q130" i="4" s="1"/>
  <c r="R130" i="4" s="1"/>
  <c r="S130" i="4" s="1"/>
  <c r="T130" i="4" s="1"/>
  <c r="U130" i="4" s="1"/>
  <c r="V130" i="4" s="1"/>
  <c r="W130" i="4" s="1"/>
  <c r="X130" i="4" s="1"/>
  <c r="Y130" i="4" s="1"/>
  <c r="Z130" i="4" s="1"/>
  <c r="AA130" i="4" s="1"/>
  <c r="AB130" i="4" s="1"/>
  <c r="AC130" i="4" s="1"/>
  <c r="AD130" i="4" s="1"/>
  <c r="AE130" i="4" s="1"/>
  <c r="AF130" i="4" s="1"/>
  <c r="AG130" i="4" s="1"/>
  <c r="AH130" i="4" s="1"/>
  <c r="AI130" i="4" s="1"/>
  <c r="AJ130" i="4" s="1"/>
  <c r="AK130" i="4" s="1"/>
  <c r="AL130" i="4" s="1"/>
  <c r="AM130" i="4" s="1"/>
  <c r="AN130" i="4" s="1"/>
  <c r="AO130" i="4" s="1"/>
  <c r="AP130" i="4" s="1"/>
  <c r="AQ130" i="4" s="1"/>
  <c r="E122" i="4"/>
  <c r="F122" i="4" s="1"/>
  <c r="G122" i="4" s="1"/>
  <c r="H122" i="4" s="1"/>
  <c r="I122" i="4" s="1"/>
  <c r="J122" i="4" s="1"/>
  <c r="K122" i="4" s="1"/>
  <c r="L122" i="4" s="1"/>
  <c r="M122" i="4" s="1"/>
  <c r="N122" i="4" s="1"/>
  <c r="O122" i="4" s="1"/>
  <c r="P122" i="4" s="1"/>
  <c r="Q122" i="4" s="1"/>
  <c r="R122" i="4" s="1"/>
  <c r="S122" i="4" s="1"/>
  <c r="T122" i="4" s="1"/>
  <c r="U122" i="4" s="1"/>
  <c r="V122" i="4" s="1"/>
  <c r="W122" i="4" s="1"/>
  <c r="X122" i="4" s="1"/>
  <c r="Y122" i="4" s="1"/>
  <c r="Z122" i="4" s="1"/>
  <c r="AA122" i="4" s="1"/>
  <c r="AB122" i="4" s="1"/>
  <c r="AC122" i="4" s="1"/>
  <c r="AD122" i="4" s="1"/>
  <c r="AE122" i="4" s="1"/>
  <c r="AF122" i="4" s="1"/>
  <c r="AG122" i="4" s="1"/>
  <c r="AH122" i="4" s="1"/>
  <c r="AI122" i="4" s="1"/>
  <c r="AJ122" i="4" s="1"/>
  <c r="AK122" i="4" s="1"/>
  <c r="AL122" i="4" s="1"/>
  <c r="AM122" i="4" s="1"/>
  <c r="AN122" i="4" s="1"/>
  <c r="AO122" i="4" s="1"/>
  <c r="AP122" i="4" s="1"/>
  <c r="AQ122" i="4" s="1"/>
  <c r="E114" i="4"/>
  <c r="F114" i="4" s="1"/>
  <c r="G114" i="4" s="1"/>
  <c r="H114" i="4" s="1"/>
  <c r="I114" i="4" s="1"/>
  <c r="J114" i="4" s="1"/>
  <c r="K114" i="4" s="1"/>
  <c r="L114" i="4" s="1"/>
  <c r="M114" i="4" s="1"/>
  <c r="N114" i="4" s="1"/>
  <c r="O114" i="4" s="1"/>
  <c r="P114" i="4" s="1"/>
  <c r="Q114" i="4" s="1"/>
  <c r="R114" i="4" s="1"/>
  <c r="S114" i="4" s="1"/>
  <c r="T114" i="4" s="1"/>
  <c r="U114" i="4" s="1"/>
  <c r="V114" i="4" s="1"/>
  <c r="W114" i="4" s="1"/>
  <c r="X114" i="4" s="1"/>
  <c r="Y114" i="4" s="1"/>
  <c r="Z114" i="4" s="1"/>
  <c r="AA114" i="4" s="1"/>
  <c r="AB114" i="4" s="1"/>
  <c r="AC114" i="4" s="1"/>
  <c r="AD114" i="4" s="1"/>
  <c r="AE114" i="4" s="1"/>
  <c r="AF114" i="4" s="1"/>
  <c r="AG114" i="4" s="1"/>
  <c r="AH114" i="4" s="1"/>
  <c r="AI114" i="4" s="1"/>
  <c r="AJ114" i="4" s="1"/>
  <c r="AK114" i="4" s="1"/>
  <c r="AL114" i="4" s="1"/>
  <c r="AM114" i="4" s="1"/>
  <c r="AN114" i="4" s="1"/>
  <c r="AO114" i="4" s="1"/>
  <c r="AP114" i="4" s="1"/>
  <c r="AQ114" i="4" s="1"/>
  <c r="E106" i="4"/>
  <c r="F106" i="4" s="1"/>
  <c r="G106" i="4" s="1"/>
  <c r="H106" i="4" s="1"/>
  <c r="I106" i="4" s="1"/>
  <c r="J106" i="4" s="1"/>
  <c r="K106" i="4" s="1"/>
  <c r="L106" i="4" s="1"/>
  <c r="M106" i="4" s="1"/>
  <c r="N106" i="4" s="1"/>
  <c r="O106" i="4" s="1"/>
  <c r="P106" i="4" s="1"/>
  <c r="Q106" i="4" s="1"/>
  <c r="R106" i="4" s="1"/>
  <c r="S106" i="4" s="1"/>
  <c r="T106" i="4" s="1"/>
  <c r="U106" i="4" s="1"/>
  <c r="V106" i="4" s="1"/>
  <c r="W106" i="4" s="1"/>
  <c r="X106" i="4" s="1"/>
  <c r="Y106" i="4" s="1"/>
  <c r="Z106" i="4" s="1"/>
  <c r="AA106" i="4" s="1"/>
  <c r="AB106" i="4" s="1"/>
  <c r="AC106" i="4" s="1"/>
  <c r="AD106" i="4" s="1"/>
  <c r="AE106" i="4" s="1"/>
  <c r="AF106" i="4" s="1"/>
  <c r="AG106" i="4" s="1"/>
  <c r="AH106" i="4" s="1"/>
  <c r="AI106" i="4" s="1"/>
  <c r="AJ106" i="4" s="1"/>
  <c r="AK106" i="4" s="1"/>
  <c r="AL106" i="4" s="1"/>
  <c r="AM106" i="4" s="1"/>
  <c r="AN106" i="4" s="1"/>
  <c r="AO106" i="4" s="1"/>
  <c r="AP106" i="4" s="1"/>
  <c r="AQ106" i="4" s="1"/>
  <c r="E98" i="4"/>
  <c r="F98" i="4" s="1"/>
  <c r="G98" i="4" s="1"/>
  <c r="H98" i="4" s="1"/>
  <c r="I98" i="4" s="1"/>
  <c r="J98" i="4" s="1"/>
  <c r="K98" i="4" s="1"/>
  <c r="L98" i="4" s="1"/>
  <c r="M98" i="4" s="1"/>
  <c r="N98" i="4" s="1"/>
  <c r="O98" i="4" s="1"/>
  <c r="P98" i="4" s="1"/>
  <c r="Q98" i="4" s="1"/>
  <c r="R98" i="4" s="1"/>
  <c r="S98" i="4" s="1"/>
  <c r="T98" i="4" s="1"/>
  <c r="U98" i="4" s="1"/>
  <c r="V98" i="4" s="1"/>
  <c r="W98" i="4" s="1"/>
  <c r="X98" i="4" s="1"/>
  <c r="Y98" i="4" s="1"/>
  <c r="Z98" i="4" s="1"/>
  <c r="AA98" i="4" s="1"/>
  <c r="AB98" i="4" s="1"/>
  <c r="AC98" i="4" s="1"/>
  <c r="AD98" i="4" s="1"/>
  <c r="AE98" i="4" s="1"/>
  <c r="AF98" i="4" s="1"/>
  <c r="AG98" i="4" s="1"/>
  <c r="AH98" i="4" s="1"/>
  <c r="AI98" i="4" s="1"/>
  <c r="AJ98" i="4" s="1"/>
  <c r="AK98" i="4" s="1"/>
  <c r="AL98" i="4" s="1"/>
  <c r="AM98" i="4" s="1"/>
  <c r="AN98" i="4" s="1"/>
  <c r="AO98" i="4" s="1"/>
  <c r="AP98" i="4" s="1"/>
  <c r="AQ98" i="4" s="1"/>
  <c r="E25" i="4"/>
  <c r="F25" i="4" s="1"/>
  <c r="G25" i="4" s="1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AC25" i="4" s="1"/>
  <c r="AD25" i="4" s="1"/>
  <c r="AE25" i="4" s="1"/>
  <c r="AF25" i="4" s="1"/>
  <c r="AG25" i="4" s="1"/>
  <c r="AH25" i="4" s="1"/>
  <c r="AI25" i="4" s="1"/>
  <c r="AJ25" i="4" s="1"/>
  <c r="AK25" i="4" s="1"/>
  <c r="AL25" i="4" s="1"/>
  <c r="AM25" i="4" s="1"/>
  <c r="AN25" i="4" s="1"/>
  <c r="AO25" i="4" s="1"/>
  <c r="AP25" i="4" s="1"/>
  <c r="AQ25" i="4" s="1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R17" i="4" s="1"/>
  <c r="S17" i="4" s="1"/>
  <c r="T17" i="4" s="1"/>
  <c r="U17" i="4" s="1"/>
  <c r="V17" i="4" s="1"/>
  <c r="W17" i="4" s="1"/>
  <c r="X17" i="4" s="1"/>
  <c r="Y17" i="4" s="1"/>
  <c r="Z17" i="4" s="1"/>
  <c r="AA17" i="4" s="1"/>
  <c r="AB17" i="4" s="1"/>
  <c r="AC17" i="4" s="1"/>
  <c r="AD17" i="4" s="1"/>
  <c r="AE17" i="4" s="1"/>
  <c r="AF17" i="4" s="1"/>
  <c r="AG17" i="4" s="1"/>
  <c r="AH17" i="4" s="1"/>
  <c r="AI17" i="4" s="1"/>
  <c r="AJ17" i="4" s="1"/>
  <c r="AK17" i="4" s="1"/>
  <c r="AL17" i="4" s="1"/>
  <c r="AM17" i="4" s="1"/>
  <c r="AN17" i="4" s="1"/>
  <c r="AO17" i="4" s="1"/>
  <c r="AP17" i="4" s="1"/>
  <c r="AQ17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AK9" i="4" s="1"/>
  <c r="AL9" i="4" s="1"/>
  <c r="AM9" i="4" s="1"/>
  <c r="AN9" i="4" s="1"/>
  <c r="AO9" i="4" s="1"/>
  <c r="AP9" i="4" s="1"/>
  <c r="AQ9" i="4" s="1"/>
  <c r="E94" i="4"/>
  <c r="F94" i="4" s="1"/>
  <c r="G94" i="4" s="1"/>
  <c r="H94" i="4" s="1"/>
  <c r="I94" i="4" s="1"/>
  <c r="J94" i="4" s="1"/>
  <c r="K94" i="4" s="1"/>
  <c r="L94" i="4" s="1"/>
  <c r="M94" i="4" s="1"/>
  <c r="N94" i="4" s="1"/>
  <c r="O94" i="4" s="1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AH94" i="4" s="1"/>
  <c r="AI94" i="4" s="1"/>
  <c r="AJ94" i="4" s="1"/>
  <c r="AK94" i="4" s="1"/>
  <c r="AL94" i="4" s="1"/>
  <c r="AM94" i="4" s="1"/>
  <c r="AN94" i="4" s="1"/>
  <c r="AO94" i="4" s="1"/>
  <c r="AP94" i="4" s="1"/>
  <c r="AQ94" i="4" s="1"/>
  <c r="E86" i="4"/>
  <c r="F86" i="4" s="1"/>
  <c r="G86" i="4" s="1"/>
  <c r="H86" i="4" s="1"/>
  <c r="I86" i="4" s="1"/>
  <c r="J86" i="4" s="1"/>
  <c r="K86" i="4" s="1"/>
  <c r="L86" i="4" s="1"/>
  <c r="M86" i="4" s="1"/>
  <c r="N86" i="4" s="1"/>
  <c r="O86" i="4" s="1"/>
  <c r="P86" i="4" s="1"/>
  <c r="Q86" i="4" s="1"/>
  <c r="R86" i="4" s="1"/>
  <c r="S86" i="4" s="1"/>
  <c r="T86" i="4" s="1"/>
  <c r="U86" i="4" s="1"/>
  <c r="V86" i="4" s="1"/>
  <c r="W86" i="4" s="1"/>
  <c r="X86" i="4" s="1"/>
  <c r="Y86" i="4" s="1"/>
  <c r="Z86" i="4" s="1"/>
  <c r="AA86" i="4" s="1"/>
  <c r="AB86" i="4" s="1"/>
  <c r="AC86" i="4" s="1"/>
  <c r="AD86" i="4" s="1"/>
  <c r="AE86" i="4" s="1"/>
  <c r="AF86" i="4" s="1"/>
  <c r="AG86" i="4" s="1"/>
  <c r="AH86" i="4" s="1"/>
  <c r="AI86" i="4" s="1"/>
  <c r="AJ86" i="4" s="1"/>
  <c r="AK86" i="4" s="1"/>
  <c r="AL86" i="4" s="1"/>
  <c r="AM86" i="4" s="1"/>
  <c r="AN86" i="4" s="1"/>
  <c r="AO86" i="4" s="1"/>
  <c r="AP86" i="4" s="1"/>
  <c r="AQ86" i="4" s="1"/>
  <c r="E78" i="4"/>
  <c r="F78" i="4" s="1"/>
  <c r="G78" i="4" s="1"/>
  <c r="H78" i="4" s="1"/>
  <c r="I78" i="4" s="1"/>
  <c r="J78" i="4" s="1"/>
  <c r="K78" i="4" s="1"/>
  <c r="L78" i="4" s="1"/>
  <c r="M78" i="4" s="1"/>
  <c r="N78" i="4" s="1"/>
  <c r="O78" i="4" s="1"/>
  <c r="P78" i="4" s="1"/>
  <c r="Q78" i="4" s="1"/>
  <c r="R78" i="4" s="1"/>
  <c r="S78" i="4" s="1"/>
  <c r="T78" i="4" s="1"/>
  <c r="U78" i="4" s="1"/>
  <c r="V78" i="4" s="1"/>
  <c r="W78" i="4" s="1"/>
  <c r="X78" i="4" s="1"/>
  <c r="Y78" i="4" s="1"/>
  <c r="Z78" i="4" s="1"/>
  <c r="AA78" i="4" s="1"/>
  <c r="AB78" i="4" s="1"/>
  <c r="AC78" i="4" s="1"/>
  <c r="AD78" i="4" s="1"/>
  <c r="AE78" i="4" s="1"/>
  <c r="AF78" i="4" s="1"/>
  <c r="AG78" i="4" s="1"/>
  <c r="AH78" i="4" s="1"/>
  <c r="AI78" i="4" s="1"/>
  <c r="AJ78" i="4" s="1"/>
  <c r="AK78" i="4" s="1"/>
  <c r="AL78" i="4" s="1"/>
  <c r="AM78" i="4" s="1"/>
  <c r="AN78" i="4" s="1"/>
  <c r="AO78" i="4" s="1"/>
  <c r="AP78" i="4" s="1"/>
  <c r="AQ78" i="4" s="1"/>
  <c r="E70" i="4"/>
  <c r="F70" i="4" s="1"/>
  <c r="G70" i="4" s="1"/>
  <c r="H70" i="4" s="1"/>
  <c r="I70" i="4" s="1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U70" i="4" s="1"/>
  <c r="V70" i="4" s="1"/>
  <c r="W70" i="4" s="1"/>
  <c r="X70" i="4" s="1"/>
  <c r="Y70" i="4" s="1"/>
  <c r="Z70" i="4" s="1"/>
  <c r="AA70" i="4" s="1"/>
  <c r="AB70" i="4" s="1"/>
  <c r="AC70" i="4" s="1"/>
  <c r="AD70" i="4" s="1"/>
  <c r="AE70" i="4" s="1"/>
  <c r="AF70" i="4" s="1"/>
  <c r="AG70" i="4" s="1"/>
  <c r="AH70" i="4" s="1"/>
  <c r="AI70" i="4" s="1"/>
  <c r="AJ70" i="4" s="1"/>
  <c r="AK70" i="4" s="1"/>
  <c r="AL70" i="4" s="1"/>
  <c r="AM70" i="4" s="1"/>
  <c r="AN70" i="4" s="1"/>
  <c r="AO70" i="4" s="1"/>
  <c r="AP70" i="4" s="1"/>
  <c r="AQ70" i="4" s="1"/>
  <c r="E62" i="4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F62" i="4" s="1"/>
  <c r="AG62" i="4" s="1"/>
  <c r="AH62" i="4" s="1"/>
  <c r="AI62" i="4" s="1"/>
  <c r="AJ62" i="4" s="1"/>
  <c r="AK62" i="4" s="1"/>
  <c r="AL62" i="4" s="1"/>
  <c r="AM62" i="4" s="1"/>
  <c r="AN62" i="4" s="1"/>
  <c r="AO62" i="4" s="1"/>
  <c r="AP62" i="4" s="1"/>
  <c r="AQ62" i="4" s="1"/>
  <c r="E54" i="4"/>
  <c r="F54" i="4" s="1"/>
  <c r="G54" i="4" s="1"/>
  <c r="H54" i="4" s="1"/>
  <c r="I54" i="4" s="1"/>
  <c r="J54" i="4" s="1"/>
  <c r="K54" i="4" s="1"/>
  <c r="L54" i="4" s="1"/>
  <c r="M54" i="4" s="1"/>
  <c r="N54" i="4" s="1"/>
  <c r="O54" i="4" s="1"/>
  <c r="P54" i="4" s="1"/>
  <c r="Q54" i="4" s="1"/>
  <c r="R54" i="4" s="1"/>
  <c r="S54" i="4" s="1"/>
  <c r="T54" i="4" s="1"/>
  <c r="U54" i="4" s="1"/>
  <c r="V54" i="4" s="1"/>
  <c r="W54" i="4" s="1"/>
  <c r="X54" i="4" s="1"/>
  <c r="Y54" i="4" s="1"/>
  <c r="Z54" i="4" s="1"/>
  <c r="AA54" i="4" s="1"/>
  <c r="AB54" i="4" s="1"/>
  <c r="AC54" i="4" s="1"/>
  <c r="AD54" i="4" s="1"/>
  <c r="AE54" i="4" s="1"/>
  <c r="AF54" i="4" s="1"/>
  <c r="AG54" i="4" s="1"/>
  <c r="AH54" i="4" s="1"/>
  <c r="AI54" i="4" s="1"/>
  <c r="AJ54" i="4" s="1"/>
  <c r="AK54" i="4" s="1"/>
  <c r="AL54" i="4" s="1"/>
  <c r="AM54" i="4" s="1"/>
  <c r="AN54" i="4" s="1"/>
  <c r="AO54" i="4" s="1"/>
  <c r="AP54" i="4" s="1"/>
  <c r="AQ54" i="4" s="1"/>
  <c r="E46" i="4"/>
  <c r="F46" i="4" s="1"/>
  <c r="G46" i="4" s="1"/>
  <c r="H46" i="4" s="1"/>
  <c r="I46" i="4" s="1"/>
  <c r="J46" i="4" s="1"/>
  <c r="K46" i="4" s="1"/>
  <c r="L46" i="4" s="1"/>
  <c r="M46" i="4" s="1"/>
  <c r="N46" i="4" s="1"/>
  <c r="O46" i="4" s="1"/>
  <c r="P46" i="4" s="1"/>
  <c r="Q46" i="4" s="1"/>
  <c r="R46" i="4" s="1"/>
  <c r="S46" i="4" s="1"/>
  <c r="T46" i="4" s="1"/>
  <c r="U46" i="4" s="1"/>
  <c r="V46" i="4" s="1"/>
  <c r="W46" i="4" s="1"/>
  <c r="X46" i="4" s="1"/>
  <c r="Y46" i="4" s="1"/>
  <c r="Z46" i="4" s="1"/>
  <c r="AA46" i="4" s="1"/>
  <c r="AB46" i="4" s="1"/>
  <c r="AC46" i="4" s="1"/>
  <c r="AD46" i="4" s="1"/>
  <c r="AE46" i="4" s="1"/>
  <c r="AF46" i="4" s="1"/>
  <c r="AG46" i="4" s="1"/>
  <c r="AH46" i="4" s="1"/>
  <c r="AI46" i="4" s="1"/>
  <c r="AJ46" i="4" s="1"/>
  <c r="AK46" i="4" s="1"/>
  <c r="AL46" i="4" s="1"/>
  <c r="AM46" i="4" s="1"/>
  <c r="AN46" i="4" s="1"/>
  <c r="AO46" i="4" s="1"/>
  <c r="AP46" i="4" s="1"/>
  <c r="AQ46" i="4" s="1"/>
  <c r="E38" i="4"/>
  <c r="F38" i="4" s="1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R38" i="4" s="1"/>
  <c r="S38" i="4" s="1"/>
  <c r="T38" i="4" s="1"/>
  <c r="U38" i="4" s="1"/>
  <c r="V38" i="4" s="1"/>
  <c r="W38" i="4" s="1"/>
  <c r="X38" i="4" s="1"/>
  <c r="Y38" i="4" s="1"/>
  <c r="Z38" i="4" s="1"/>
  <c r="AA38" i="4" s="1"/>
  <c r="AB38" i="4" s="1"/>
  <c r="AC38" i="4" s="1"/>
  <c r="AD38" i="4" s="1"/>
  <c r="AE38" i="4" s="1"/>
  <c r="AF38" i="4" s="1"/>
  <c r="AG38" i="4" s="1"/>
  <c r="AH38" i="4" s="1"/>
  <c r="AI38" i="4" s="1"/>
  <c r="AJ38" i="4" s="1"/>
  <c r="AK38" i="4" s="1"/>
  <c r="AL38" i="4" s="1"/>
  <c r="AM38" i="4" s="1"/>
  <c r="AN38" i="4" s="1"/>
  <c r="AO38" i="4" s="1"/>
  <c r="AP38" i="4" s="1"/>
  <c r="AQ38" i="4" s="1"/>
  <c r="E197" i="4"/>
  <c r="F197" i="4" s="1"/>
  <c r="G197" i="4" s="1"/>
  <c r="H197" i="4" s="1"/>
  <c r="I197" i="4" s="1"/>
  <c r="J197" i="4" s="1"/>
  <c r="K197" i="4" s="1"/>
  <c r="L197" i="4" s="1"/>
  <c r="M197" i="4" s="1"/>
  <c r="N197" i="4" s="1"/>
  <c r="O197" i="4" s="1"/>
  <c r="P197" i="4" s="1"/>
  <c r="Q197" i="4" s="1"/>
  <c r="R197" i="4" s="1"/>
  <c r="S197" i="4" s="1"/>
  <c r="T197" i="4" s="1"/>
  <c r="U197" i="4" s="1"/>
  <c r="V197" i="4" s="1"/>
  <c r="W197" i="4" s="1"/>
  <c r="X197" i="4" s="1"/>
  <c r="Y197" i="4" s="1"/>
  <c r="Z197" i="4" s="1"/>
  <c r="AA197" i="4" s="1"/>
  <c r="AB197" i="4" s="1"/>
  <c r="AC197" i="4" s="1"/>
  <c r="AD197" i="4" s="1"/>
  <c r="AE197" i="4" s="1"/>
  <c r="AF197" i="4" s="1"/>
  <c r="AG197" i="4" s="1"/>
  <c r="AH197" i="4" s="1"/>
  <c r="AI197" i="4" s="1"/>
  <c r="AJ197" i="4" s="1"/>
  <c r="AK197" i="4" s="1"/>
  <c r="AL197" i="4" s="1"/>
  <c r="AM197" i="4" s="1"/>
  <c r="AN197" i="4" s="1"/>
  <c r="AO197" i="4" s="1"/>
  <c r="AP197" i="4" s="1"/>
  <c r="AQ197" i="4" s="1"/>
  <c r="E185" i="4"/>
  <c r="F185" i="4" s="1"/>
  <c r="G185" i="4" s="1"/>
  <c r="H185" i="4" s="1"/>
  <c r="I185" i="4" s="1"/>
  <c r="J185" i="4" s="1"/>
  <c r="K185" i="4" s="1"/>
  <c r="L185" i="4" s="1"/>
  <c r="M185" i="4" s="1"/>
  <c r="N185" i="4" s="1"/>
  <c r="O185" i="4" s="1"/>
  <c r="P185" i="4" s="1"/>
  <c r="Q185" i="4" s="1"/>
  <c r="R185" i="4" s="1"/>
  <c r="S185" i="4" s="1"/>
  <c r="T185" i="4" s="1"/>
  <c r="U185" i="4" s="1"/>
  <c r="V185" i="4" s="1"/>
  <c r="W185" i="4" s="1"/>
  <c r="X185" i="4" s="1"/>
  <c r="Y185" i="4" s="1"/>
  <c r="Z185" i="4" s="1"/>
  <c r="AA185" i="4" s="1"/>
  <c r="AB185" i="4" s="1"/>
  <c r="AC185" i="4" s="1"/>
  <c r="AD185" i="4" s="1"/>
  <c r="AE185" i="4" s="1"/>
  <c r="AF185" i="4" s="1"/>
  <c r="AG185" i="4" s="1"/>
  <c r="AH185" i="4" s="1"/>
  <c r="AI185" i="4" s="1"/>
  <c r="AJ185" i="4" s="1"/>
  <c r="AK185" i="4" s="1"/>
  <c r="AL185" i="4" s="1"/>
  <c r="AM185" i="4" s="1"/>
  <c r="AN185" i="4" s="1"/>
  <c r="AO185" i="4" s="1"/>
  <c r="AP185" i="4" s="1"/>
  <c r="AQ185" i="4" s="1"/>
  <c r="E171" i="4"/>
  <c r="F171" i="4" s="1"/>
  <c r="G171" i="4" s="1"/>
  <c r="H171" i="4" s="1"/>
  <c r="I171" i="4" s="1"/>
  <c r="J171" i="4" s="1"/>
  <c r="K171" i="4" s="1"/>
  <c r="L171" i="4" s="1"/>
  <c r="M171" i="4" s="1"/>
  <c r="N171" i="4" s="1"/>
  <c r="O171" i="4" s="1"/>
  <c r="P171" i="4" s="1"/>
  <c r="Q171" i="4" s="1"/>
  <c r="R171" i="4" s="1"/>
  <c r="S171" i="4" s="1"/>
  <c r="T171" i="4" s="1"/>
  <c r="U171" i="4" s="1"/>
  <c r="V171" i="4" s="1"/>
  <c r="W171" i="4" s="1"/>
  <c r="X171" i="4" s="1"/>
  <c r="Y171" i="4" s="1"/>
  <c r="Z171" i="4" s="1"/>
  <c r="AA171" i="4" s="1"/>
  <c r="AB171" i="4" s="1"/>
  <c r="AC171" i="4" s="1"/>
  <c r="AD171" i="4" s="1"/>
  <c r="AE171" i="4" s="1"/>
  <c r="AF171" i="4" s="1"/>
  <c r="AG171" i="4" s="1"/>
  <c r="AH171" i="4" s="1"/>
  <c r="AI171" i="4" s="1"/>
  <c r="AJ171" i="4" s="1"/>
  <c r="AK171" i="4" s="1"/>
  <c r="AL171" i="4" s="1"/>
  <c r="AM171" i="4" s="1"/>
  <c r="AN171" i="4" s="1"/>
  <c r="AO171" i="4" s="1"/>
  <c r="AP171" i="4" s="1"/>
  <c r="AQ171" i="4" s="1"/>
  <c r="E193" i="4"/>
  <c r="F193" i="4" s="1"/>
  <c r="G193" i="4" s="1"/>
  <c r="H193" i="4" s="1"/>
  <c r="I193" i="4" s="1"/>
  <c r="J193" i="4" s="1"/>
  <c r="K193" i="4" s="1"/>
  <c r="L193" i="4" s="1"/>
  <c r="M193" i="4" s="1"/>
  <c r="N193" i="4" s="1"/>
  <c r="O193" i="4" s="1"/>
  <c r="P193" i="4" s="1"/>
  <c r="Q193" i="4" s="1"/>
  <c r="R193" i="4" s="1"/>
  <c r="S193" i="4" s="1"/>
  <c r="T193" i="4" s="1"/>
  <c r="U193" i="4" s="1"/>
  <c r="V193" i="4" s="1"/>
  <c r="W193" i="4" s="1"/>
  <c r="X193" i="4" s="1"/>
  <c r="Y193" i="4" s="1"/>
  <c r="Z193" i="4" s="1"/>
  <c r="AA193" i="4" s="1"/>
  <c r="AB193" i="4" s="1"/>
  <c r="AC193" i="4" s="1"/>
  <c r="AD193" i="4" s="1"/>
  <c r="AE193" i="4" s="1"/>
  <c r="AF193" i="4" s="1"/>
  <c r="AG193" i="4" s="1"/>
  <c r="AH193" i="4" s="1"/>
  <c r="AI193" i="4" s="1"/>
  <c r="AJ193" i="4" s="1"/>
  <c r="AK193" i="4" s="1"/>
  <c r="AL193" i="4" s="1"/>
  <c r="AM193" i="4" s="1"/>
  <c r="AN193" i="4" s="1"/>
  <c r="AO193" i="4" s="1"/>
  <c r="AP193" i="4" s="1"/>
  <c r="AQ193" i="4" s="1"/>
  <c r="E175" i="4"/>
  <c r="F175" i="4" s="1"/>
  <c r="G175" i="4" s="1"/>
  <c r="H175" i="4" s="1"/>
  <c r="I175" i="4" s="1"/>
  <c r="J175" i="4" s="1"/>
  <c r="K175" i="4" s="1"/>
  <c r="L175" i="4" s="1"/>
  <c r="M175" i="4" s="1"/>
  <c r="N175" i="4" s="1"/>
  <c r="O175" i="4" s="1"/>
  <c r="P175" i="4" s="1"/>
  <c r="Q175" i="4" s="1"/>
  <c r="R175" i="4" s="1"/>
  <c r="S175" i="4" s="1"/>
  <c r="T175" i="4" s="1"/>
  <c r="U175" i="4" s="1"/>
  <c r="V175" i="4" s="1"/>
  <c r="W175" i="4" s="1"/>
  <c r="X175" i="4" s="1"/>
  <c r="Y175" i="4" s="1"/>
  <c r="Z175" i="4" s="1"/>
  <c r="AA175" i="4" s="1"/>
  <c r="AB175" i="4" s="1"/>
  <c r="AC175" i="4" s="1"/>
  <c r="AD175" i="4" s="1"/>
  <c r="AE175" i="4" s="1"/>
  <c r="AF175" i="4" s="1"/>
  <c r="AG175" i="4" s="1"/>
  <c r="AH175" i="4" s="1"/>
  <c r="AI175" i="4" s="1"/>
  <c r="AJ175" i="4" s="1"/>
  <c r="AK175" i="4" s="1"/>
  <c r="AL175" i="4" s="1"/>
  <c r="AM175" i="4" s="1"/>
  <c r="AN175" i="4" s="1"/>
  <c r="AO175" i="4" s="1"/>
  <c r="AP175" i="4" s="1"/>
  <c r="AQ175" i="4" s="1"/>
  <c r="E95" i="4"/>
  <c r="F95" i="4" s="1"/>
  <c r="G95" i="4" s="1"/>
  <c r="H95" i="4" s="1"/>
  <c r="I95" i="4" s="1"/>
  <c r="J95" i="4" s="1"/>
  <c r="K95" i="4" s="1"/>
  <c r="L95" i="4" s="1"/>
  <c r="M95" i="4" s="1"/>
  <c r="N95" i="4" s="1"/>
  <c r="O95" i="4" s="1"/>
  <c r="P95" i="4" s="1"/>
  <c r="Q95" i="4" s="1"/>
  <c r="R95" i="4" s="1"/>
  <c r="S95" i="4" s="1"/>
  <c r="T95" i="4" s="1"/>
  <c r="U95" i="4" s="1"/>
  <c r="V95" i="4" s="1"/>
  <c r="W95" i="4" s="1"/>
  <c r="X95" i="4" s="1"/>
  <c r="Y95" i="4" s="1"/>
  <c r="Z95" i="4" s="1"/>
  <c r="AA95" i="4" s="1"/>
  <c r="AB95" i="4" s="1"/>
  <c r="AC95" i="4" s="1"/>
  <c r="AD95" i="4" s="1"/>
  <c r="AE95" i="4" s="1"/>
  <c r="AF95" i="4" s="1"/>
  <c r="AG95" i="4" s="1"/>
  <c r="AH95" i="4" s="1"/>
  <c r="AI95" i="4" s="1"/>
  <c r="AJ95" i="4" s="1"/>
  <c r="AK95" i="4" s="1"/>
  <c r="AL95" i="4" s="1"/>
  <c r="AM95" i="4" s="1"/>
  <c r="AN95" i="4" s="1"/>
  <c r="AO95" i="4" s="1"/>
  <c r="AP95" i="4" s="1"/>
  <c r="AQ95" i="4" s="1"/>
  <c r="E87" i="4"/>
  <c r="F87" i="4" s="1"/>
  <c r="G87" i="4" s="1"/>
  <c r="H87" i="4" s="1"/>
  <c r="I87" i="4" s="1"/>
  <c r="J87" i="4" s="1"/>
  <c r="K87" i="4" s="1"/>
  <c r="L87" i="4" s="1"/>
  <c r="M87" i="4" s="1"/>
  <c r="N87" i="4" s="1"/>
  <c r="O87" i="4" s="1"/>
  <c r="P87" i="4" s="1"/>
  <c r="Q87" i="4" s="1"/>
  <c r="R87" i="4" s="1"/>
  <c r="S87" i="4" s="1"/>
  <c r="T87" i="4" s="1"/>
  <c r="U87" i="4" s="1"/>
  <c r="V87" i="4" s="1"/>
  <c r="W87" i="4" s="1"/>
  <c r="X87" i="4" s="1"/>
  <c r="Y87" i="4" s="1"/>
  <c r="Z87" i="4" s="1"/>
  <c r="AA87" i="4" s="1"/>
  <c r="AB87" i="4" s="1"/>
  <c r="AC87" i="4" s="1"/>
  <c r="AD87" i="4" s="1"/>
  <c r="AE87" i="4" s="1"/>
  <c r="AF87" i="4" s="1"/>
  <c r="AG87" i="4" s="1"/>
  <c r="AH87" i="4" s="1"/>
  <c r="AI87" i="4" s="1"/>
  <c r="AJ87" i="4" s="1"/>
  <c r="AK87" i="4" s="1"/>
  <c r="AL87" i="4" s="1"/>
  <c r="AM87" i="4" s="1"/>
  <c r="AN87" i="4" s="1"/>
  <c r="AO87" i="4" s="1"/>
  <c r="AP87" i="4" s="1"/>
  <c r="AQ87" i="4" s="1"/>
  <c r="E79" i="4"/>
  <c r="F79" i="4" s="1"/>
  <c r="G79" i="4" s="1"/>
  <c r="H79" i="4" s="1"/>
  <c r="I79" i="4" s="1"/>
  <c r="J79" i="4" s="1"/>
  <c r="K79" i="4" s="1"/>
  <c r="L79" i="4" s="1"/>
  <c r="M79" i="4" s="1"/>
  <c r="N79" i="4" s="1"/>
  <c r="O79" i="4" s="1"/>
  <c r="P79" i="4" s="1"/>
  <c r="Q79" i="4" s="1"/>
  <c r="R79" i="4" s="1"/>
  <c r="S79" i="4" s="1"/>
  <c r="T79" i="4" s="1"/>
  <c r="U79" i="4" s="1"/>
  <c r="V79" i="4" s="1"/>
  <c r="W79" i="4" s="1"/>
  <c r="X79" i="4" s="1"/>
  <c r="Y79" i="4" s="1"/>
  <c r="Z79" i="4" s="1"/>
  <c r="AA79" i="4" s="1"/>
  <c r="AB79" i="4" s="1"/>
  <c r="AC79" i="4" s="1"/>
  <c r="AD79" i="4" s="1"/>
  <c r="AE79" i="4" s="1"/>
  <c r="AF79" i="4" s="1"/>
  <c r="AG79" i="4" s="1"/>
  <c r="AH79" i="4" s="1"/>
  <c r="AI79" i="4" s="1"/>
  <c r="AJ79" i="4" s="1"/>
  <c r="AK79" i="4" s="1"/>
  <c r="AL79" i="4" s="1"/>
  <c r="AM79" i="4" s="1"/>
  <c r="AN79" i="4" s="1"/>
  <c r="AO79" i="4" s="1"/>
  <c r="AP79" i="4" s="1"/>
  <c r="AQ79" i="4" s="1"/>
  <c r="E71" i="4"/>
  <c r="F71" i="4" s="1"/>
  <c r="G71" i="4" s="1"/>
  <c r="H71" i="4" s="1"/>
  <c r="I71" i="4" s="1"/>
  <c r="J71" i="4" s="1"/>
  <c r="K71" i="4" s="1"/>
  <c r="L71" i="4" s="1"/>
  <c r="M71" i="4" s="1"/>
  <c r="N71" i="4" s="1"/>
  <c r="O71" i="4" s="1"/>
  <c r="P71" i="4" s="1"/>
  <c r="Q71" i="4" s="1"/>
  <c r="R71" i="4" s="1"/>
  <c r="S71" i="4" s="1"/>
  <c r="T71" i="4" s="1"/>
  <c r="U71" i="4" s="1"/>
  <c r="V71" i="4" s="1"/>
  <c r="W71" i="4" s="1"/>
  <c r="X71" i="4" s="1"/>
  <c r="Y71" i="4" s="1"/>
  <c r="Z71" i="4" s="1"/>
  <c r="AA71" i="4" s="1"/>
  <c r="AB71" i="4" s="1"/>
  <c r="AC71" i="4" s="1"/>
  <c r="AD71" i="4" s="1"/>
  <c r="AE71" i="4" s="1"/>
  <c r="AF71" i="4" s="1"/>
  <c r="AG71" i="4" s="1"/>
  <c r="AH71" i="4" s="1"/>
  <c r="AI71" i="4" s="1"/>
  <c r="AJ71" i="4" s="1"/>
  <c r="AK71" i="4" s="1"/>
  <c r="AL71" i="4" s="1"/>
  <c r="AM71" i="4" s="1"/>
  <c r="AN71" i="4" s="1"/>
  <c r="AO71" i="4" s="1"/>
  <c r="AP71" i="4" s="1"/>
  <c r="AQ71" i="4" s="1"/>
  <c r="E63" i="4"/>
  <c r="F63" i="4" s="1"/>
  <c r="G63" i="4" s="1"/>
  <c r="H63" i="4" s="1"/>
  <c r="I63" i="4" s="1"/>
  <c r="J63" i="4" s="1"/>
  <c r="K63" i="4" s="1"/>
  <c r="L63" i="4" s="1"/>
  <c r="M63" i="4" s="1"/>
  <c r="N63" i="4" s="1"/>
  <c r="O63" i="4" s="1"/>
  <c r="P63" i="4" s="1"/>
  <c r="Q63" i="4" s="1"/>
  <c r="R63" i="4" s="1"/>
  <c r="S63" i="4" s="1"/>
  <c r="T63" i="4" s="1"/>
  <c r="U63" i="4" s="1"/>
  <c r="V63" i="4" s="1"/>
  <c r="W63" i="4" s="1"/>
  <c r="X63" i="4" s="1"/>
  <c r="Y63" i="4" s="1"/>
  <c r="Z63" i="4" s="1"/>
  <c r="AA63" i="4" s="1"/>
  <c r="AB63" i="4" s="1"/>
  <c r="AC63" i="4" s="1"/>
  <c r="AD63" i="4" s="1"/>
  <c r="AE63" i="4" s="1"/>
  <c r="AF63" i="4" s="1"/>
  <c r="AG63" i="4" s="1"/>
  <c r="AH63" i="4" s="1"/>
  <c r="AI63" i="4" s="1"/>
  <c r="AJ63" i="4" s="1"/>
  <c r="AK63" i="4" s="1"/>
  <c r="AL63" i="4" s="1"/>
  <c r="AM63" i="4" s="1"/>
  <c r="AN63" i="4" s="1"/>
  <c r="AO63" i="4" s="1"/>
  <c r="AP63" i="4" s="1"/>
  <c r="AQ63" i="4" s="1"/>
  <c r="E55" i="4"/>
  <c r="F55" i="4" s="1"/>
  <c r="G55" i="4" s="1"/>
  <c r="H55" i="4" s="1"/>
  <c r="I55" i="4" s="1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Z55" i="4" s="1"/>
  <c r="AA55" i="4" s="1"/>
  <c r="AB55" i="4" s="1"/>
  <c r="AC55" i="4" s="1"/>
  <c r="AD55" i="4" s="1"/>
  <c r="AE55" i="4" s="1"/>
  <c r="AF55" i="4" s="1"/>
  <c r="AG55" i="4" s="1"/>
  <c r="AH55" i="4" s="1"/>
  <c r="AI55" i="4" s="1"/>
  <c r="AJ55" i="4" s="1"/>
  <c r="AK55" i="4" s="1"/>
  <c r="AL55" i="4" s="1"/>
  <c r="AM55" i="4" s="1"/>
  <c r="AN55" i="4" s="1"/>
  <c r="AO55" i="4" s="1"/>
  <c r="AP55" i="4" s="1"/>
  <c r="AQ55" i="4" s="1"/>
  <c r="E47" i="4"/>
  <c r="F47" i="4" s="1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AC47" i="4" s="1"/>
  <c r="AD47" i="4" s="1"/>
  <c r="AE47" i="4" s="1"/>
  <c r="AF47" i="4" s="1"/>
  <c r="AG47" i="4" s="1"/>
  <c r="AH47" i="4" s="1"/>
  <c r="AI47" i="4" s="1"/>
  <c r="AJ47" i="4" s="1"/>
  <c r="AK47" i="4" s="1"/>
  <c r="AL47" i="4" s="1"/>
  <c r="AM47" i="4" s="1"/>
  <c r="AN47" i="4" s="1"/>
  <c r="AO47" i="4" s="1"/>
  <c r="AP47" i="4" s="1"/>
  <c r="AQ47" i="4" s="1"/>
  <c r="E39" i="4"/>
  <c r="F39" i="4" s="1"/>
  <c r="G39" i="4" s="1"/>
  <c r="H39" i="4" s="1"/>
  <c r="I39" i="4" s="1"/>
  <c r="J39" i="4" s="1"/>
  <c r="K39" i="4" s="1"/>
  <c r="L39" i="4" s="1"/>
  <c r="M39" i="4" s="1"/>
  <c r="N39" i="4" s="1"/>
  <c r="O39" i="4" s="1"/>
  <c r="P39" i="4" s="1"/>
  <c r="Q39" i="4" s="1"/>
  <c r="R39" i="4" s="1"/>
  <c r="S39" i="4" s="1"/>
  <c r="T39" i="4" s="1"/>
  <c r="U39" i="4" s="1"/>
  <c r="V39" i="4" s="1"/>
  <c r="W39" i="4" s="1"/>
  <c r="X39" i="4" s="1"/>
  <c r="Y39" i="4" s="1"/>
  <c r="Z39" i="4" s="1"/>
  <c r="AA39" i="4" s="1"/>
  <c r="AB39" i="4" s="1"/>
  <c r="AC39" i="4" s="1"/>
  <c r="AD39" i="4" s="1"/>
  <c r="AE39" i="4" s="1"/>
  <c r="AF39" i="4" s="1"/>
  <c r="AG39" i="4" s="1"/>
  <c r="AH39" i="4" s="1"/>
  <c r="AI39" i="4" s="1"/>
  <c r="AJ39" i="4" s="1"/>
  <c r="AK39" i="4" s="1"/>
  <c r="AL39" i="4" s="1"/>
  <c r="AM39" i="4" s="1"/>
  <c r="AN39" i="4" s="1"/>
  <c r="AO39" i="4" s="1"/>
  <c r="AP39" i="4" s="1"/>
  <c r="AQ39" i="4" s="1"/>
  <c r="E196" i="4"/>
  <c r="F196" i="4" s="1"/>
  <c r="G196" i="4" s="1"/>
  <c r="H196" i="4" s="1"/>
  <c r="I196" i="4" s="1"/>
  <c r="J196" i="4" s="1"/>
  <c r="K196" i="4" s="1"/>
  <c r="L196" i="4" s="1"/>
  <c r="M196" i="4" s="1"/>
  <c r="N196" i="4" s="1"/>
  <c r="O196" i="4" s="1"/>
  <c r="P196" i="4" s="1"/>
  <c r="Q196" i="4" s="1"/>
  <c r="R196" i="4" s="1"/>
  <c r="S196" i="4" s="1"/>
  <c r="T196" i="4" s="1"/>
  <c r="U196" i="4" s="1"/>
  <c r="V196" i="4" s="1"/>
  <c r="W196" i="4" s="1"/>
  <c r="X196" i="4" s="1"/>
  <c r="Y196" i="4" s="1"/>
  <c r="Z196" i="4" s="1"/>
  <c r="AA196" i="4" s="1"/>
  <c r="AB196" i="4" s="1"/>
  <c r="AC196" i="4" s="1"/>
  <c r="AD196" i="4" s="1"/>
  <c r="AE196" i="4" s="1"/>
  <c r="AF196" i="4" s="1"/>
  <c r="AG196" i="4" s="1"/>
  <c r="AH196" i="4" s="1"/>
  <c r="AI196" i="4" s="1"/>
  <c r="AJ196" i="4" s="1"/>
  <c r="AK196" i="4" s="1"/>
  <c r="AL196" i="4" s="1"/>
  <c r="AM196" i="4" s="1"/>
  <c r="AN196" i="4" s="1"/>
  <c r="AO196" i="4" s="1"/>
  <c r="AP196" i="4" s="1"/>
  <c r="AQ196" i="4" s="1"/>
  <c r="E188" i="4"/>
  <c r="F188" i="4" s="1"/>
  <c r="G188" i="4" s="1"/>
  <c r="H188" i="4" s="1"/>
  <c r="I188" i="4" s="1"/>
  <c r="J188" i="4" s="1"/>
  <c r="K188" i="4" s="1"/>
  <c r="L188" i="4" s="1"/>
  <c r="M188" i="4" s="1"/>
  <c r="N188" i="4" s="1"/>
  <c r="O188" i="4" s="1"/>
  <c r="P188" i="4" s="1"/>
  <c r="Q188" i="4" s="1"/>
  <c r="R188" i="4" s="1"/>
  <c r="S188" i="4" s="1"/>
  <c r="T188" i="4" s="1"/>
  <c r="U188" i="4" s="1"/>
  <c r="V188" i="4" s="1"/>
  <c r="W188" i="4" s="1"/>
  <c r="X188" i="4" s="1"/>
  <c r="Y188" i="4" s="1"/>
  <c r="Z188" i="4" s="1"/>
  <c r="AA188" i="4" s="1"/>
  <c r="AB188" i="4" s="1"/>
  <c r="AC188" i="4" s="1"/>
  <c r="AD188" i="4" s="1"/>
  <c r="AE188" i="4" s="1"/>
  <c r="AF188" i="4" s="1"/>
  <c r="AG188" i="4" s="1"/>
  <c r="AH188" i="4" s="1"/>
  <c r="AI188" i="4" s="1"/>
  <c r="AJ188" i="4" s="1"/>
  <c r="AK188" i="4" s="1"/>
  <c r="AL188" i="4" s="1"/>
  <c r="AM188" i="4" s="1"/>
  <c r="AN188" i="4" s="1"/>
  <c r="AO188" i="4" s="1"/>
  <c r="AP188" i="4" s="1"/>
  <c r="AQ188" i="4" s="1"/>
  <c r="E180" i="4"/>
  <c r="F180" i="4" s="1"/>
  <c r="G180" i="4" s="1"/>
  <c r="H180" i="4" s="1"/>
  <c r="I180" i="4" s="1"/>
  <c r="J180" i="4" s="1"/>
  <c r="K180" i="4" s="1"/>
  <c r="L180" i="4" s="1"/>
  <c r="M180" i="4" s="1"/>
  <c r="N180" i="4" s="1"/>
  <c r="O180" i="4" s="1"/>
  <c r="P180" i="4" s="1"/>
  <c r="Q180" i="4" s="1"/>
  <c r="R180" i="4" s="1"/>
  <c r="S180" i="4" s="1"/>
  <c r="T180" i="4" s="1"/>
  <c r="U180" i="4" s="1"/>
  <c r="V180" i="4" s="1"/>
  <c r="W180" i="4" s="1"/>
  <c r="X180" i="4" s="1"/>
  <c r="Y180" i="4" s="1"/>
  <c r="Z180" i="4" s="1"/>
  <c r="AA180" i="4" s="1"/>
  <c r="AB180" i="4" s="1"/>
  <c r="AC180" i="4" s="1"/>
  <c r="AD180" i="4" s="1"/>
  <c r="AE180" i="4" s="1"/>
  <c r="AF180" i="4" s="1"/>
  <c r="AG180" i="4" s="1"/>
  <c r="AH180" i="4" s="1"/>
  <c r="AI180" i="4" s="1"/>
  <c r="AJ180" i="4" s="1"/>
  <c r="AK180" i="4" s="1"/>
  <c r="AL180" i="4" s="1"/>
  <c r="AM180" i="4" s="1"/>
  <c r="AN180" i="4" s="1"/>
  <c r="AO180" i="4" s="1"/>
  <c r="AP180" i="4" s="1"/>
  <c r="AQ180" i="4" s="1"/>
  <c r="E172" i="4"/>
  <c r="F172" i="4" s="1"/>
  <c r="G172" i="4" s="1"/>
  <c r="H172" i="4" s="1"/>
  <c r="I172" i="4" s="1"/>
  <c r="J172" i="4" s="1"/>
  <c r="K172" i="4" s="1"/>
  <c r="L172" i="4" s="1"/>
  <c r="M172" i="4" s="1"/>
  <c r="N172" i="4" s="1"/>
  <c r="O172" i="4" s="1"/>
  <c r="P172" i="4" s="1"/>
  <c r="Q172" i="4" s="1"/>
  <c r="R172" i="4" s="1"/>
  <c r="S172" i="4" s="1"/>
  <c r="T172" i="4" s="1"/>
  <c r="U172" i="4" s="1"/>
  <c r="V172" i="4" s="1"/>
  <c r="W172" i="4" s="1"/>
  <c r="X172" i="4" s="1"/>
  <c r="Y172" i="4" s="1"/>
  <c r="Z172" i="4" s="1"/>
  <c r="AA172" i="4" s="1"/>
  <c r="AB172" i="4" s="1"/>
  <c r="AC172" i="4" s="1"/>
  <c r="AD172" i="4" s="1"/>
  <c r="AE172" i="4" s="1"/>
  <c r="AF172" i="4" s="1"/>
  <c r="AG172" i="4" s="1"/>
  <c r="AH172" i="4" s="1"/>
  <c r="AI172" i="4" s="1"/>
  <c r="AJ172" i="4" s="1"/>
  <c r="AK172" i="4" s="1"/>
  <c r="AL172" i="4" s="1"/>
  <c r="AM172" i="4" s="1"/>
  <c r="AN172" i="4" s="1"/>
  <c r="AO172" i="4" s="1"/>
  <c r="AP172" i="4" s="1"/>
  <c r="AQ172" i="4" s="1"/>
  <c r="E164" i="4"/>
  <c r="F164" i="4" s="1"/>
  <c r="G164" i="4" s="1"/>
  <c r="H164" i="4" s="1"/>
  <c r="I164" i="4" s="1"/>
  <c r="J164" i="4" s="1"/>
  <c r="K164" i="4" s="1"/>
  <c r="L164" i="4" s="1"/>
  <c r="M164" i="4" s="1"/>
  <c r="N164" i="4" s="1"/>
  <c r="O164" i="4" s="1"/>
  <c r="P164" i="4" s="1"/>
  <c r="Q164" i="4" s="1"/>
  <c r="R164" i="4" s="1"/>
  <c r="S164" i="4" s="1"/>
  <c r="T164" i="4" s="1"/>
  <c r="U164" i="4" s="1"/>
  <c r="V164" i="4" s="1"/>
  <c r="W164" i="4" s="1"/>
  <c r="X164" i="4" s="1"/>
  <c r="Y164" i="4" s="1"/>
  <c r="Z164" i="4" s="1"/>
  <c r="AA164" i="4" s="1"/>
  <c r="AB164" i="4" s="1"/>
  <c r="AC164" i="4" s="1"/>
  <c r="AD164" i="4" s="1"/>
  <c r="AE164" i="4" s="1"/>
  <c r="AF164" i="4" s="1"/>
  <c r="AG164" i="4" s="1"/>
  <c r="AH164" i="4" s="1"/>
  <c r="AI164" i="4" s="1"/>
  <c r="AJ164" i="4" s="1"/>
  <c r="AK164" i="4" s="1"/>
  <c r="AL164" i="4" s="1"/>
  <c r="AM164" i="4" s="1"/>
  <c r="AN164" i="4" s="1"/>
  <c r="AO164" i="4" s="1"/>
  <c r="AP164" i="4" s="1"/>
  <c r="AQ164" i="4" s="1"/>
  <c r="E159" i="4"/>
  <c r="F159" i="4" s="1"/>
  <c r="G159" i="4" s="1"/>
  <c r="H159" i="4" s="1"/>
  <c r="I159" i="4" s="1"/>
  <c r="J159" i="4" s="1"/>
  <c r="K159" i="4" s="1"/>
  <c r="L159" i="4" s="1"/>
  <c r="M159" i="4" s="1"/>
  <c r="N159" i="4" s="1"/>
  <c r="O159" i="4" s="1"/>
  <c r="P159" i="4" s="1"/>
  <c r="Q159" i="4" s="1"/>
  <c r="R159" i="4" s="1"/>
  <c r="S159" i="4" s="1"/>
  <c r="T159" i="4" s="1"/>
  <c r="U159" i="4" s="1"/>
  <c r="V159" i="4" s="1"/>
  <c r="W159" i="4" s="1"/>
  <c r="X159" i="4" s="1"/>
  <c r="Y159" i="4" s="1"/>
  <c r="Z159" i="4" s="1"/>
  <c r="AA159" i="4" s="1"/>
  <c r="AB159" i="4" s="1"/>
  <c r="AC159" i="4" s="1"/>
  <c r="AD159" i="4" s="1"/>
  <c r="AE159" i="4" s="1"/>
  <c r="AF159" i="4" s="1"/>
  <c r="AG159" i="4" s="1"/>
  <c r="AH159" i="4" s="1"/>
  <c r="AI159" i="4" s="1"/>
  <c r="AJ159" i="4" s="1"/>
  <c r="AK159" i="4" s="1"/>
  <c r="AL159" i="4" s="1"/>
  <c r="AM159" i="4" s="1"/>
  <c r="AN159" i="4" s="1"/>
  <c r="AO159" i="4" s="1"/>
  <c r="AP159" i="4" s="1"/>
  <c r="AQ159" i="4" s="1"/>
  <c r="E151" i="4"/>
  <c r="F151" i="4" s="1"/>
  <c r="G151" i="4" s="1"/>
  <c r="H151" i="4" s="1"/>
  <c r="I151" i="4" s="1"/>
  <c r="J151" i="4" s="1"/>
  <c r="K151" i="4" s="1"/>
  <c r="L151" i="4" s="1"/>
  <c r="M151" i="4" s="1"/>
  <c r="N151" i="4" s="1"/>
  <c r="O151" i="4" s="1"/>
  <c r="P151" i="4" s="1"/>
  <c r="Q151" i="4" s="1"/>
  <c r="R151" i="4" s="1"/>
  <c r="S151" i="4" s="1"/>
  <c r="T151" i="4" s="1"/>
  <c r="U151" i="4" s="1"/>
  <c r="V151" i="4" s="1"/>
  <c r="W151" i="4" s="1"/>
  <c r="X151" i="4" s="1"/>
  <c r="Y151" i="4" s="1"/>
  <c r="Z151" i="4" s="1"/>
  <c r="AA151" i="4" s="1"/>
  <c r="AB151" i="4" s="1"/>
  <c r="AC151" i="4" s="1"/>
  <c r="AD151" i="4" s="1"/>
  <c r="AE151" i="4" s="1"/>
  <c r="AF151" i="4" s="1"/>
  <c r="AG151" i="4" s="1"/>
  <c r="AH151" i="4" s="1"/>
  <c r="AI151" i="4" s="1"/>
  <c r="AJ151" i="4" s="1"/>
  <c r="AK151" i="4" s="1"/>
  <c r="AL151" i="4" s="1"/>
  <c r="AM151" i="4" s="1"/>
  <c r="AN151" i="4" s="1"/>
  <c r="AO151" i="4" s="1"/>
  <c r="AP151" i="4" s="1"/>
  <c r="AQ151" i="4" s="1"/>
  <c r="E143" i="4"/>
  <c r="F143" i="4" s="1"/>
  <c r="G143" i="4" s="1"/>
  <c r="H143" i="4" s="1"/>
  <c r="I143" i="4" s="1"/>
  <c r="J143" i="4" s="1"/>
  <c r="K143" i="4" s="1"/>
  <c r="L143" i="4" s="1"/>
  <c r="M143" i="4" s="1"/>
  <c r="N143" i="4" s="1"/>
  <c r="O143" i="4" s="1"/>
  <c r="P143" i="4" s="1"/>
  <c r="Q143" i="4" s="1"/>
  <c r="R143" i="4" s="1"/>
  <c r="S143" i="4" s="1"/>
  <c r="T143" i="4" s="1"/>
  <c r="U143" i="4" s="1"/>
  <c r="V143" i="4" s="1"/>
  <c r="W143" i="4" s="1"/>
  <c r="X143" i="4" s="1"/>
  <c r="Y143" i="4" s="1"/>
  <c r="Z143" i="4" s="1"/>
  <c r="AA143" i="4" s="1"/>
  <c r="AB143" i="4" s="1"/>
  <c r="AC143" i="4" s="1"/>
  <c r="AD143" i="4" s="1"/>
  <c r="AE143" i="4" s="1"/>
  <c r="AF143" i="4" s="1"/>
  <c r="AG143" i="4" s="1"/>
  <c r="AH143" i="4" s="1"/>
  <c r="AI143" i="4" s="1"/>
  <c r="AJ143" i="4" s="1"/>
  <c r="AK143" i="4" s="1"/>
  <c r="AL143" i="4" s="1"/>
  <c r="AM143" i="4" s="1"/>
  <c r="AN143" i="4" s="1"/>
  <c r="AO143" i="4" s="1"/>
  <c r="AP143" i="4" s="1"/>
  <c r="AQ143" i="4" s="1"/>
  <c r="E135" i="4"/>
  <c r="F135" i="4" s="1"/>
  <c r="G135" i="4" s="1"/>
  <c r="H135" i="4" s="1"/>
  <c r="I135" i="4" s="1"/>
  <c r="J135" i="4" s="1"/>
  <c r="K135" i="4" s="1"/>
  <c r="L135" i="4" s="1"/>
  <c r="M135" i="4" s="1"/>
  <c r="N135" i="4" s="1"/>
  <c r="O135" i="4" s="1"/>
  <c r="P135" i="4" s="1"/>
  <c r="Q135" i="4" s="1"/>
  <c r="R135" i="4" s="1"/>
  <c r="S135" i="4" s="1"/>
  <c r="T135" i="4" s="1"/>
  <c r="U135" i="4" s="1"/>
  <c r="V135" i="4" s="1"/>
  <c r="W135" i="4" s="1"/>
  <c r="X135" i="4" s="1"/>
  <c r="Y135" i="4" s="1"/>
  <c r="Z135" i="4" s="1"/>
  <c r="AA135" i="4" s="1"/>
  <c r="AB135" i="4" s="1"/>
  <c r="AC135" i="4" s="1"/>
  <c r="AD135" i="4" s="1"/>
  <c r="AE135" i="4" s="1"/>
  <c r="AF135" i="4" s="1"/>
  <c r="AG135" i="4" s="1"/>
  <c r="AH135" i="4" s="1"/>
  <c r="AI135" i="4" s="1"/>
  <c r="AJ135" i="4" s="1"/>
  <c r="AK135" i="4" s="1"/>
  <c r="AL135" i="4" s="1"/>
  <c r="AM135" i="4" s="1"/>
  <c r="AN135" i="4" s="1"/>
  <c r="AO135" i="4" s="1"/>
  <c r="AP135" i="4" s="1"/>
  <c r="AQ135" i="4" s="1"/>
  <c r="E127" i="4"/>
  <c r="F127" i="4" s="1"/>
  <c r="G127" i="4" s="1"/>
  <c r="H127" i="4" s="1"/>
  <c r="I127" i="4" s="1"/>
  <c r="J127" i="4" s="1"/>
  <c r="K127" i="4" s="1"/>
  <c r="L127" i="4" s="1"/>
  <c r="M127" i="4" s="1"/>
  <c r="N127" i="4" s="1"/>
  <c r="O127" i="4" s="1"/>
  <c r="P127" i="4" s="1"/>
  <c r="Q127" i="4" s="1"/>
  <c r="R127" i="4" s="1"/>
  <c r="S127" i="4" s="1"/>
  <c r="T127" i="4" s="1"/>
  <c r="U127" i="4" s="1"/>
  <c r="V127" i="4" s="1"/>
  <c r="W127" i="4" s="1"/>
  <c r="X127" i="4" s="1"/>
  <c r="Y127" i="4" s="1"/>
  <c r="Z127" i="4" s="1"/>
  <c r="AA127" i="4" s="1"/>
  <c r="AB127" i="4" s="1"/>
  <c r="AC127" i="4" s="1"/>
  <c r="AD127" i="4" s="1"/>
  <c r="AE127" i="4" s="1"/>
  <c r="AF127" i="4" s="1"/>
  <c r="AG127" i="4" s="1"/>
  <c r="AH127" i="4" s="1"/>
  <c r="AI127" i="4" s="1"/>
  <c r="AJ127" i="4" s="1"/>
  <c r="AK127" i="4" s="1"/>
  <c r="AL127" i="4" s="1"/>
  <c r="AM127" i="4" s="1"/>
  <c r="AN127" i="4" s="1"/>
  <c r="AO127" i="4" s="1"/>
  <c r="AP127" i="4" s="1"/>
  <c r="AQ127" i="4" s="1"/>
  <c r="E119" i="4"/>
  <c r="F119" i="4" s="1"/>
  <c r="G119" i="4" s="1"/>
  <c r="H119" i="4" s="1"/>
  <c r="I119" i="4" s="1"/>
  <c r="J119" i="4" s="1"/>
  <c r="K119" i="4" s="1"/>
  <c r="L119" i="4" s="1"/>
  <c r="M119" i="4" s="1"/>
  <c r="N119" i="4" s="1"/>
  <c r="O119" i="4" s="1"/>
  <c r="P119" i="4" s="1"/>
  <c r="Q119" i="4" s="1"/>
  <c r="R119" i="4" s="1"/>
  <c r="S119" i="4" s="1"/>
  <c r="T119" i="4" s="1"/>
  <c r="U119" i="4" s="1"/>
  <c r="V119" i="4" s="1"/>
  <c r="W119" i="4" s="1"/>
  <c r="X119" i="4" s="1"/>
  <c r="Y119" i="4" s="1"/>
  <c r="Z119" i="4" s="1"/>
  <c r="AA119" i="4" s="1"/>
  <c r="AB119" i="4" s="1"/>
  <c r="AC119" i="4" s="1"/>
  <c r="AD119" i="4" s="1"/>
  <c r="AE119" i="4" s="1"/>
  <c r="AF119" i="4" s="1"/>
  <c r="AG119" i="4" s="1"/>
  <c r="AH119" i="4" s="1"/>
  <c r="AI119" i="4" s="1"/>
  <c r="AJ119" i="4" s="1"/>
  <c r="AK119" i="4" s="1"/>
  <c r="AL119" i="4" s="1"/>
  <c r="AM119" i="4" s="1"/>
  <c r="AN119" i="4" s="1"/>
  <c r="AO119" i="4" s="1"/>
  <c r="AP119" i="4" s="1"/>
  <c r="AQ119" i="4" s="1"/>
  <c r="E111" i="4"/>
  <c r="F111" i="4" s="1"/>
  <c r="G111" i="4" s="1"/>
  <c r="H111" i="4" s="1"/>
  <c r="I111" i="4" s="1"/>
  <c r="J111" i="4" s="1"/>
  <c r="K111" i="4" s="1"/>
  <c r="L111" i="4" s="1"/>
  <c r="M111" i="4" s="1"/>
  <c r="N111" i="4" s="1"/>
  <c r="O111" i="4" s="1"/>
  <c r="P111" i="4" s="1"/>
  <c r="Q111" i="4" s="1"/>
  <c r="R111" i="4" s="1"/>
  <c r="S111" i="4" s="1"/>
  <c r="T111" i="4" s="1"/>
  <c r="U111" i="4" s="1"/>
  <c r="V111" i="4" s="1"/>
  <c r="W111" i="4" s="1"/>
  <c r="X111" i="4" s="1"/>
  <c r="Y111" i="4" s="1"/>
  <c r="Z111" i="4" s="1"/>
  <c r="AA111" i="4" s="1"/>
  <c r="AB111" i="4" s="1"/>
  <c r="AC111" i="4" s="1"/>
  <c r="AD111" i="4" s="1"/>
  <c r="AE111" i="4" s="1"/>
  <c r="AF111" i="4" s="1"/>
  <c r="AG111" i="4" s="1"/>
  <c r="AH111" i="4" s="1"/>
  <c r="AI111" i="4" s="1"/>
  <c r="AJ111" i="4" s="1"/>
  <c r="AK111" i="4" s="1"/>
  <c r="AL111" i="4" s="1"/>
  <c r="AM111" i="4" s="1"/>
  <c r="AN111" i="4" s="1"/>
  <c r="AO111" i="4" s="1"/>
  <c r="AP111" i="4" s="1"/>
  <c r="AQ111" i="4" s="1"/>
  <c r="E103" i="4"/>
  <c r="F103" i="4" s="1"/>
  <c r="G103" i="4" s="1"/>
  <c r="H103" i="4" s="1"/>
  <c r="I103" i="4" s="1"/>
  <c r="J103" i="4" s="1"/>
  <c r="K103" i="4" s="1"/>
  <c r="L103" i="4" s="1"/>
  <c r="M103" i="4" s="1"/>
  <c r="N103" i="4" s="1"/>
  <c r="O103" i="4" s="1"/>
  <c r="P103" i="4" s="1"/>
  <c r="Q103" i="4" s="1"/>
  <c r="R103" i="4" s="1"/>
  <c r="S103" i="4" s="1"/>
  <c r="T103" i="4" s="1"/>
  <c r="U103" i="4" s="1"/>
  <c r="V103" i="4" s="1"/>
  <c r="W103" i="4" s="1"/>
  <c r="X103" i="4" s="1"/>
  <c r="Y103" i="4" s="1"/>
  <c r="Z103" i="4" s="1"/>
  <c r="AA103" i="4" s="1"/>
  <c r="AB103" i="4" s="1"/>
  <c r="AC103" i="4" s="1"/>
  <c r="AD103" i="4" s="1"/>
  <c r="AE103" i="4" s="1"/>
  <c r="AF103" i="4" s="1"/>
  <c r="AG103" i="4" s="1"/>
  <c r="AH103" i="4" s="1"/>
  <c r="AI103" i="4" s="1"/>
  <c r="AJ103" i="4" s="1"/>
  <c r="AK103" i="4" s="1"/>
  <c r="AL103" i="4" s="1"/>
  <c r="AM103" i="4" s="1"/>
  <c r="AN103" i="4" s="1"/>
  <c r="AO103" i="4" s="1"/>
  <c r="AP103" i="4" s="1"/>
  <c r="AQ103" i="4" s="1"/>
  <c r="E30" i="4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AP30" i="4" s="1"/>
  <c r="AQ30" i="4" s="1"/>
  <c r="E22" i="4"/>
  <c r="F22" i="4" s="1"/>
  <c r="G22" i="4" s="1"/>
  <c r="H22" i="4" s="1"/>
  <c r="I22" i="4" s="1"/>
  <c r="J22" i="4" s="1"/>
  <c r="K22" i="4" s="1"/>
  <c r="L22" i="4" s="1"/>
  <c r="M22" i="4" s="1"/>
  <c r="N22" i="4" s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Z22" i="4" s="1"/>
  <c r="AA22" i="4" s="1"/>
  <c r="AB22" i="4" s="1"/>
  <c r="AC22" i="4" s="1"/>
  <c r="AD22" i="4" s="1"/>
  <c r="AE22" i="4" s="1"/>
  <c r="AF22" i="4" s="1"/>
  <c r="AG22" i="4" s="1"/>
  <c r="AH22" i="4" s="1"/>
  <c r="AI22" i="4" s="1"/>
  <c r="AJ22" i="4" s="1"/>
  <c r="AK22" i="4" s="1"/>
  <c r="AL22" i="4" s="1"/>
  <c r="AM22" i="4" s="1"/>
  <c r="AN22" i="4" s="1"/>
  <c r="AO22" i="4" s="1"/>
  <c r="AP22" i="4" s="1"/>
  <c r="AQ22" i="4" s="1"/>
  <c r="E14" i="4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F14" i="4" s="1"/>
  <c r="AG14" i="4" s="1"/>
  <c r="AH14" i="4" s="1"/>
  <c r="AI14" i="4" s="1"/>
  <c r="AJ14" i="4" s="1"/>
  <c r="AK14" i="4" s="1"/>
  <c r="AL14" i="4" s="1"/>
  <c r="AM14" i="4" s="1"/>
  <c r="AN14" i="4" s="1"/>
  <c r="AO14" i="4" s="1"/>
  <c r="AP14" i="4" s="1"/>
  <c r="AQ14" i="4" s="1"/>
  <c r="E6" i="4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E160" i="4"/>
  <c r="F160" i="4" s="1"/>
  <c r="G160" i="4" s="1"/>
  <c r="H160" i="4" s="1"/>
  <c r="I160" i="4" s="1"/>
  <c r="J160" i="4" s="1"/>
  <c r="K160" i="4" s="1"/>
  <c r="L160" i="4" s="1"/>
  <c r="M160" i="4" s="1"/>
  <c r="N160" i="4" s="1"/>
  <c r="O160" i="4" s="1"/>
  <c r="P160" i="4" s="1"/>
  <c r="Q160" i="4" s="1"/>
  <c r="R160" i="4" s="1"/>
  <c r="S160" i="4" s="1"/>
  <c r="T160" i="4" s="1"/>
  <c r="U160" i="4" s="1"/>
  <c r="V160" i="4" s="1"/>
  <c r="W160" i="4" s="1"/>
  <c r="X160" i="4" s="1"/>
  <c r="Y160" i="4" s="1"/>
  <c r="Z160" i="4" s="1"/>
  <c r="AA160" i="4" s="1"/>
  <c r="AB160" i="4" s="1"/>
  <c r="AC160" i="4" s="1"/>
  <c r="AD160" i="4" s="1"/>
  <c r="AE160" i="4" s="1"/>
  <c r="AF160" i="4" s="1"/>
  <c r="AG160" i="4" s="1"/>
  <c r="AH160" i="4" s="1"/>
  <c r="AI160" i="4" s="1"/>
  <c r="AJ160" i="4" s="1"/>
  <c r="AK160" i="4" s="1"/>
  <c r="AL160" i="4" s="1"/>
  <c r="AM160" i="4" s="1"/>
  <c r="AN160" i="4" s="1"/>
  <c r="AO160" i="4" s="1"/>
  <c r="AP160" i="4" s="1"/>
  <c r="AQ160" i="4" s="1"/>
  <c r="E152" i="4"/>
  <c r="F152" i="4" s="1"/>
  <c r="G152" i="4" s="1"/>
  <c r="H152" i="4" s="1"/>
  <c r="I152" i="4" s="1"/>
  <c r="J152" i="4" s="1"/>
  <c r="K152" i="4" s="1"/>
  <c r="L152" i="4" s="1"/>
  <c r="M152" i="4" s="1"/>
  <c r="N152" i="4" s="1"/>
  <c r="O152" i="4" s="1"/>
  <c r="P152" i="4" s="1"/>
  <c r="Q152" i="4" s="1"/>
  <c r="R152" i="4" s="1"/>
  <c r="S152" i="4" s="1"/>
  <c r="T152" i="4" s="1"/>
  <c r="U152" i="4" s="1"/>
  <c r="V152" i="4" s="1"/>
  <c r="W152" i="4" s="1"/>
  <c r="X152" i="4" s="1"/>
  <c r="Y152" i="4" s="1"/>
  <c r="Z152" i="4" s="1"/>
  <c r="AA152" i="4" s="1"/>
  <c r="AB152" i="4" s="1"/>
  <c r="AC152" i="4" s="1"/>
  <c r="AD152" i="4" s="1"/>
  <c r="AE152" i="4" s="1"/>
  <c r="AF152" i="4" s="1"/>
  <c r="AG152" i="4" s="1"/>
  <c r="AH152" i="4" s="1"/>
  <c r="AI152" i="4" s="1"/>
  <c r="AJ152" i="4" s="1"/>
  <c r="AK152" i="4" s="1"/>
  <c r="AL152" i="4" s="1"/>
  <c r="AM152" i="4" s="1"/>
  <c r="AN152" i="4" s="1"/>
  <c r="AO152" i="4" s="1"/>
  <c r="AP152" i="4" s="1"/>
  <c r="AQ152" i="4" s="1"/>
  <c r="E144" i="4"/>
  <c r="F144" i="4" s="1"/>
  <c r="G144" i="4" s="1"/>
  <c r="H144" i="4" s="1"/>
  <c r="I144" i="4" s="1"/>
  <c r="J144" i="4" s="1"/>
  <c r="K144" i="4" s="1"/>
  <c r="L144" i="4" s="1"/>
  <c r="M144" i="4" s="1"/>
  <c r="N144" i="4" s="1"/>
  <c r="O144" i="4" s="1"/>
  <c r="P144" i="4" s="1"/>
  <c r="Q144" i="4" s="1"/>
  <c r="R144" i="4" s="1"/>
  <c r="S144" i="4" s="1"/>
  <c r="T144" i="4" s="1"/>
  <c r="U144" i="4" s="1"/>
  <c r="V144" i="4" s="1"/>
  <c r="W144" i="4" s="1"/>
  <c r="X144" i="4" s="1"/>
  <c r="Y144" i="4" s="1"/>
  <c r="Z144" i="4" s="1"/>
  <c r="AA144" i="4" s="1"/>
  <c r="AB144" i="4" s="1"/>
  <c r="AC144" i="4" s="1"/>
  <c r="AD144" i="4" s="1"/>
  <c r="AE144" i="4" s="1"/>
  <c r="AF144" i="4" s="1"/>
  <c r="AG144" i="4" s="1"/>
  <c r="AH144" i="4" s="1"/>
  <c r="AI144" i="4" s="1"/>
  <c r="AJ144" i="4" s="1"/>
  <c r="AK144" i="4" s="1"/>
  <c r="AL144" i="4" s="1"/>
  <c r="AM144" i="4" s="1"/>
  <c r="AN144" i="4" s="1"/>
  <c r="AO144" i="4" s="1"/>
  <c r="AP144" i="4" s="1"/>
  <c r="AQ144" i="4" s="1"/>
  <c r="E136" i="4"/>
  <c r="F136" i="4" s="1"/>
  <c r="G136" i="4" s="1"/>
  <c r="H136" i="4" s="1"/>
  <c r="I136" i="4" s="1"/>
  <c r="J136" i="4" s="1"/>
  <c r="K136" i="4" s="1"/>
  <c r="L136" i="4" s="1"/>
  <c r="M136" i="4" s="1"/>
  <c r="N136" i="4" s="1"/>
  <c r="O136" i="4" s="1"/>
  <c r="P136" i="4" s="1"/>
  <c r="Q136" i="4" s="1"/>
  <c r="R136" i="4" s="1"/>
  <c r="S136" i="4" s="1"/>
  <c r="T136" i="4" s="1"/>
  <c r="U136" i="4" s="1"/>
  <c r="V136" i="4" s="1"/>
  <c r="W136" i="4" s="1"/>
  <c r="X136" i="4" s="1"/>
  <c r="Y136" i="4" s="1"/>
  <c r="Z136" i="4" s="1"/>
  <c r="AA136" i="4" s="1"/>
  <c r="AB136" i="4" s="1"/>
  <c r="AC136" i="4" s="1"/>
  <c r="AD136" i="4" s="1"/>
  <c r="AE136" i="4" s="1"/>
  <c r="AF136" i="4" s="1"/>
  <c r="AG136" i="4" s="1"/>
  <c r="AH136" i="4" s="1"/>
  <c r="AI136" i="4" s="1"/>
  <c r="AJ136" i="4" s="1"/>
  <c r="AK136" i="4" s="1"/>
  <c r="AL136" i="4" s="1"/>
  <c r="AM136" i="4" s="1"/>
  <c r="AN136" i="4" s="1"/>
  <c r="AO136" i="4" s="1"/>
  <c r="AP136" i="4" s="1"/>
  <c r="AQ136" i="4" s="1"/>
  <c r="E128" i="4"/>
  <c r="F128" i="4" s="1"/>
  <c r="G128" i="4" s="1"/>
  <c r="H128" i="4" s="1"/>
  <c r="I128" i="4" s="1"/>
  <c r="J128" i="4" s="1"/>
  <c r="K128" i="4" s="1"/>
  <c r="L128" i="4" s="1"/>
  <c r="M128" i="4" s="1"/>
  <c r="N128" i="4" s="1"/>
  <c r="O128" i="4" s="1"/>
  <c r="P128" i="4" s="1"/>
  <c r="Q128" i="4" s="1"/>
  <c r="R128" i="4" s="1"/>
  <c r="S128" i="4" s="1"/>
  <c r="T128" i="4" s="1"/>
  <c r="U128" i="4" s="1"/>
  <c r="V128" i="4" s="1"/>
  <c r="W128" i="4" s="1"/>
  <c r="X128" i="4" s="1"/>
  <c r="Y128" i="4" s="1"/>
  <c r="Z128" i="4" s="1"/>
  <c r="AA128" i="4" s="1"/>
  <c r="AB128" i="4" s="1"/>
  <c r="AC128" i="4" s="1"/>
  <c r="AD128" i="4" s="1"/>
  <c r="AE128" i="4" s="1"/>
  <c r="AF128" i="4" s="1"/>
  <c r="AG128" i="4" s="1"/>
  <c r="AH128" i="4" s="1"/>
  <c r="AI128" i="4" s="1"/>
  <c r="AJ128" i="4" s="1"/>
  <c r="AK128" i="4" s="1"/>
  <c r="AL128" i="4" s="1"/>
  <c r="AM128" i="4" s="1"/>
  <c r="AN128" i="4" s="1"/>
  <c r="AO128" i="4" s="1"/>
  <c r="AP128" i="4" s="1"/>
  <c r="AQ128" i="4" s="1"/>
  <c r="E120" i="4"/>
  <c r="F120" i="4" s="1"/>
  <c r="G120" i="4" s="1"/>
  <c r="H120" i="4" s="1"/>
  <c r="I120" i="4" s="1"/>
  <c r="J120" i="4" s="1"/>
  <c r="K120" i="4" s="1"/>
  <c r="L120" i="4" s="1"/>
  <c r="M120" i="4" s="1"/>
  <c r="N120" i="4" s="1"/>
  <c r="O120" i="4" s="1"/>
  <c r="P120" i="4" s="1"/>
  <c r="Q120" i="4" s="1"/>
  <c r="R120" i="4" s="1"/>
  <c r="S120" i="4" s="1"/>
  <c r="T120" i="4" s="1"/>
  <c r="U120" i="4" s="1"/>
  <c r="V120" i="4" s="1"/>
  <c r="W120" i="4" s="1"/>
  <c r="X120" i="4" s="1"/>
  <c r="Y120" i="4" s="1"/>
  <c r="Z120" i="4" s="1"/>
  <c r="AA120" i="4" s="1"/>
  <c r="AB120" i="4" s="1"/>
  <c r="AC120" i="4" s="1"/>
  <c r="AD120" i="4" s="1"/>
  <c r="AE120" i="4" s="1"/>
  <c r="AF120" i="4" s="1"/>
  <c r="AG120" i="4" s="1"/>
  <c r="AH120" i="4" s="1"/>
  <c r="AI120" i="4" s="1"/>
  <c r="AJ120" i="4" s="1"/>
  <c r="AK120" i="4" s="1"/>
  <c r="AL120" i="4" s="1"/>
  <c r="AM120" i="4" s="1"/>
  <c r="AN120" i="4" s="1"/>
  <c r="AO120" i="4" s="1"/>
  <c r="AP120" i="4" s="1"/>
  <c r="AQ120" i="4" s="1"/>
  <c r="E112" i="4"/>
  <c r="F112" i="4" s="1"/>
  <c r="G112" i="4" s="1"/>
  <c r="H112" i="4" s="1"/>
  <c r="I112" i="4" s="1"/>
  <c r="J112" i="4" s="1"/>
  <c r="K112" i="4" s="1"/>
  <c r="L112" i="4" s="1"/>
  <c r="M112" i="4" s="1"/>
  <c r="N112" i="4" s="1"/>
  <c r="O112" i="4" s="1"/>
  <c r="P112" i="4" s="1"/>
  <c r="Q112" i="4" s="1"/>
  <c r="R112" i="4" s="1"/>
  <c r="S112" i="4" s="1"/>
  <c r="T112" i="4" s="1"/>
  <c r="U112" i="4" s="1"/>
  <c r="V112" i="4" s="1"/>
  <c r="W112" i="4" s="1"/>
  <c r="X112" i="4" s="1"/>
  <c r="Y112" i="4" s="1"/>
  <c r="Z112" i="4" s="1"/>
  <c r="AA112" i="4" s="1"/>
  <c r="AB112" i="4" s="1"/>
  <c r="AC112" i="4" s="1"/>
  <c r="AD112" i="4" s="1"/>
  <c r="AE112" i="4" s="1"/>
  <c r="AF112" i="4" s="1"/>
  <c r="AG112" i="4" s="1"/>
  <c r="AH112" i="4" s="1"/>
  <c r="AI112" i="4" s="1"/>
  <c r="AJ112" i="4" s="1"/>
  <c r="AK112" i="4" s="1"/>
  <c r="AL112" i="4" s="1"/>
  <c r="AM112" i="4" s="1"/>
  <c r="AN112" i="4" s="1"/>
  <c r="AO112" i="4" s="1"/>
  <c r="AP112" i="4" s="1"/>
  <c r="AQ112" i="4" s="1"/>
  <c r="E104" i="4"/>
  <c r="F104" i="4" s="1"/>
  <c r="G104" i="4" s="1"/>
  <c r="H104" i="4" s="1"/>
  <c r="I104" i="4" s="1"/>
  <c r="J104" i="4" s="1"/>
  <c r="K104" i="4" s="1"/>
  <c r="L104" i="4" s="1"/>
  <c r="M104" i="4" s="1"/>
  <c r="N104" i="4" s="1"/>
  <c r="O104" i="4" s="1"/>
  <c r="P104" i="4" s="1"/>
  <c r="Q104" i="4" s="1"/>
  <c r="R104" i="4" s="1"/>
  <c r="S104" i="4" s="1"/>
  <c r="T104" i="4" s="1"/>
  <c r="U104" i="4" s="1"/>
  <c r="V104" i="4" s="1"/>
  <c r="W104" i="4" s="1"/>
  <c r="X104" i="4" s="1"/>
  <c r="Y104" i="4" s="1"/>
  <c r="Z104" i="4" s="1"/>
  <c r="AA104" i="4" s="1"/>
  <c r="AB104" i="4" s="1"/>
  <c r="AC104" i="4" s="1"/>
  <c r="AD104" i="4" s="1"/>
  <c r="AE104" i="4" s="1"/>
  <c r="AF104" i="4" s="1"/>
  <c r="AG104" i="4" s="1"/>
  <c r="AH104" i="4" s="1"/>
  <c r="AI104" i="4" s="1"/>
  <c r="AJ104" i="4" s="1"/>
  <c r="AK104" i="4" s="1"/>
  <c r="AL104" i="4" s="1"/>
  <c r="AM104" i="4" s="1"/>
  <c r="AN104" i="4" s="1"/>
  <c r="AO104" i="4" s="1"/>
  <c r="AP104" i="4" s="1"/>
  <c r="AQ104" i="4" s="1"/>
  <c r="E31" i="4"/>
  <c r="F31" i="4" s="1"/>
  <c r="G31" i="4" s="1"/>
  <c r="H31" i="4" s="1"/>
  <c r="I31" i="4" s="1"/>
  <c r="J31" i="4" s="1"/>
  <c r="K31" i="4" s="1"/>
  <c r="L31" i="4" s="1"/>
  <c r="M31" i="4" s="1"/>
  <c r="N31" i="4" s="1"/>
  <c r="O31" i="4" s="1"/>
  <c r="P31" i="4" s="1"/>
  <c r="Q31" i="4" s="1"/>
  <c r="R31" i="4" s="1"/>
  <c r="S31" i="4" s="1"/>
  <c r="T31" i="4" s="1"/>
  <c r="U31" i="4" s="1"/>
  <c r="V31" i="4" s="1"/>
  <c r="W31" i="4" s="1"/>
  <c r="X31" i="4" s="1"/>
  <c r="Y31" i="4" s="1"/>
  <c r="Z31" i="4" s="1"/>
  <c r="AA31" i="4" s="1"/>
  <c r="AB31" i="4" s="1"/>
  <c r="AC31" i="4" s="1"/>
  <c r="AD31" i="4" s="1"/>
  <c r="AE31" i="4" s="1"/>
  <c r="AF31" i="4" s="1"/>
  <c r="AG31" i="4" s="1"/>
  <c r="AH31" i="4" s="1"/>
  <c r="AI31" i="4" s="1"/>
  <c r="AJ31" i="4" s="1"/>
  <c r="AK31" i="4" s="1"/>
  <c r="AL31" i="4" s="1"/>
  <c r="AM31" i="4" s="1"/>
  <c r="AN31" i="4" s="1"/>
  <c r="AO31" i="4" s="1"/>
  <c r="AP31" i="4" s="1"/>
  <c r="AQ31" i="4" s="1"/>
  <c r="E23" i="4"/>
  <c r="F23" i="4" s="1"/>
  <c r="G23" i="4" s="1"/>
  <c r="H23" i="4" s="1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K23" i="4" s="1"/>
  <c r="AL23" i="4" s="1"/>
  <c r="AM23" i="4" s="1"/>
  <c r="AN23" i="4" s="1"/>
  <c r="AO23" i="4" s="1"/>
  <c r="AP23" i="4" s="1"/>
  <c r="AQ23" i="4" s="1"/>
  <c r="E15" i="4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D15" i="4" s="1"/>
  <c r="AE15" i="4" s="1"/>
  <c r="AF15" i="4" s="1"/>
  <c r="AG15" i="4" s="1"/>
  <c r="AH15" i="4" s="1"/>
  <c r="AI15" i="4" s="1"/>
  <c r="AJ15" i="4" s="1"/>
  <c r="AK15" i="4" s="1"/>
  <c r="AL15" i="4" s="1"/>
  <c r="AM15" i="4" s="1"/>
  <c r="AN15" i="4" s="1"/>
  <c r="AO15" i="4" s="1"/>
  <c r="AP15" i="4" s="1"/>
  <c r="AQ15" i="4" s="1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E92" i="4"/>
  <c r="F92" i="4" s="1"/>
  <c r="G92" i="4" s="1"/>
  <c r="H92" i="4" s="1"/>
  <c r="I92" i="4" s="1"/>
  <c r="J92" i="4" s="1"/>
  <c r="K92" i="4" s="1"/>
  <c r="L92" i="4" s="1"/>
  <c r="M92" i="4" s="1"/>
  <c r="N92" i="4" s="1"/>
  <c r="O92" i="4" s="1"/>
  <c r="P92" i="4" s="1"/>
  <c r="Q92" i="4" s="1"/>
  <c r="R92" i="4" s="1"/>
  <c r="S92" i="4" s="1"/>
  <c r="T92" i="4" s="1"/>
  <c r="U92" i="4" s="1"/>
  <c r="V92" i="4" s="1"/>
  <c r="W92" i="4" s="1"/>
  <c r="X92" i="4" s="1"/>
  <c r="Y92" i="4" s="1"/>
  <c r="Z92" i="4" s="1"/>
  <c r="AA92" i="4" s="1"/>
  <c r="AB92" i="4" s="1"/>
  <c r="AC92" i="4" s="1"/>
  <c r="AD92" i="4" s="1"/>
  <c r="AE92" i="4" s="1"/>
  <c r="AF92" i="4" s="1"/>
  <c r="AG92" i="4" s="1"/>
  <c r="AH92" i="4" s="1"/>
  <c r="AI92" i="4" s="1"/>
  <c r="AJ92" i="4" s="1"/>
  <c r="AK92" i="4" s="1"/>
  <c r="AL92" i="4" s="1"/>
  <c r="AM92" i="4" s="1"/>
  <c r="AN92" i="4" s="1"/>
  <c r="AO92" i="4" s="1"/>
  <c r="AP92" i="4" s="1"/>
  <c r="AQ92" i="4" s="1"/>
  <c r="E84" i="4"/>
  <c r="F84" i="4" s="1"/>
  <c r="G84" i="4" s="1"/>
  <c r="H84" i="4" s="1"/>
  <c r="I84" i="4" s="1"/>
  <c r="J84" i="4" s="1"/>
  <c r="K84" i="4" s="1"/>
  <c r="L84" i="4" s="1"/>
  <c r="M84" i="4" s="1"/>
  <c r="N84" i="4" s="1"/>
  <c r="O84" i="4" s="1"/>
  <c r="P84" i="4" s="1"/>
  <c r="Q84" i="4" s="1"/>
  <c r="R84" i="4" s="1"/>
  <c r="S84" i="4" s="1"/>
  <c r="T84" i="4" s="1"/>
  <c r="U84" i="4" s="1"/>
  <c r="V84" i="4" s="1"/>
  <c r="W84" i="4" s="1"/>
  <c r="X84" i="4" s="1"/>
  <c r="Y84" i="4" s="1"/>
  <c r="Z84" i="4" s="1"/>
  <c r="AA84" i="4" s="1"/>
  <c r="AB84" i="4" s="1"/>
  <c r="AC84" i="4" s="1"/>
  <c r="AD84" i="4" s="1"/>
  <c r="AE84" i="4" s="1"/>
  <c r="AF84" i="4" s="1"/>
  <c r="AG84" i="4" s="1"/>
  <c r="AH84" i="4" s="1"/>
  <c r="AI84" i="4" s="1"/>
  <c r="AJ84" i="4" s="1"/>
  <c r="AK84" i="4" s="1"/>
  <c r="AL84" i="4" s="1"/>
  <c r="AM84" i="4" s="1"/>
  <c r="AN84" i="4" s="1"/>
  <c r="AO84" i="4" s="1"/>
  <c r="AP84" i="4" s="1"/>
  <c r="AQ84" i="4" s="1"/>
  <c r="E76" i="4"/>
  <c r="F76" i="4" s="1"/>
  <c r="G76" i="4" s="1"/>
  <c r="H76" i="4" s="1"/>
  <c r="I76" i="4" s="1"/>
  <c r="J76" i="4" s="1"/>
  <c r="K76" i="4" s="1"/>
  <c r="L76" i="4" s="1"/>
  <c r="M76" i="4" s="1"/>
  <c r="N76" i="4" s="1"/>
  <c r="O76" i="4" s="1"/>
  <c r="P76" i="4" s="1"/>
  <c r="Q76" i="4" s="1"/>
  <c r="R76" i="4" s="1"/>
  <c r="S76" i="4" s="1"/>
  <c r="T76" i="4" s="1"/>
  <c r="U76" i="4" s="1"/>
  <c r="V76" i="4" s="1"/>
  <c r="W76" i="4" s="1"/>
  <c r="X76" i="4" s="1"/>
  <c r="Y76" i="4" s="1"/>
  <c r="Z76" i="4" s="1"/>
  <c r="AA76" i="4" s="1"/>
  <c r="AB76" i="4" s="1"/>
  <c r="AC76" i="4" s="1"/>
  <c r="AD76" i="4" s="1"/>
  <c r="AE76" i="4" s="1"/>
  <c r="AF76" i="4" s="1"/>
  <c r="AG76" i="4" s="1"/>
  <c r="AH76" i="4" s="1"/>
  <c r="AI76" i="4" s="1"/>
  <c r="AJ76" i="4" s="1"/>
  <c r="AK76" i="4" s="1"/>
  <c r="AL76" i="4" s="1"/>
  <c r="AM76" i="4" s="1"/>
  <c r="AN76" i="4" s="1"/>
  <c r="AO76" i="4" s="1"/>
  <c r="AP76" i="4" s="1"/>
  <c r="AQ76" i="4" s="1"/>
  <c r="E68" i="4"/>
  <c r="F68" i="4" s="1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U68" i="4" s="1"/>
  <c r="V68" i="4" s="1"/>
  <c r="W68" i="4" s="1"/>
  <c r="X68" i="4" s="1"/>
  <c r="Y68" i="4" s="1"/>
  <c r="Z68" i="4" s="1"/>
  <c r="AA68" i="4" s="1"/>
  <c r="AB68" i="4" s="1"/>
  <c r="AC68" i="4" s="1"/>
  <c r="AD68" i="4" s="1"/>
  <c r="AE68" i="4" s="1"/>
  <c r="AF68" i="4" s="1"/>
  <c r="AG68" i="4" s="1"/>
  <c r="AH68" i="4" s="1"/>
  <c r="AI68" i="4" s="1"/>
  <c r="AJ68" i="4" s="1"/>
  <c r="AK68" i="4" s="1"/>
  <c r="AL68" i="4" s="1"/>
  <c r="AM68" i="4" s="1"/>
  <c r="AN68" i="4" s="1"/>
  <c r="AO68" i="4" s="1"/>
  <c r="AP68" i="4" s="1"/>
  <c r="AQ68" i="4" s="1"/>
  <c r="E60" i="4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Y60" i="4" s="1"/>
  <c r="Z60" i="4" s="1"/>
  <c r="AA60" i="4" s="1"/>
  <c r="AB60" i="4" s="1"/>
  <c r="AC60" i="4" s="1"/>
  <c r="AD60" i="4" s="1"/>
  <c r="AE60" i="4" s="1"/>
  <c r="AF60" i="4" s="1"/>
  <c r="AG60" i="4" s="1"/>
  <c r="AH60" i="4" s="1"/>
  <c r="AI60" i="4" s="1"/>
  <c r="AJ60" i="4" s="1"/>
  <c r="AK60" i="4" s="1"/>
  <c r="AL60" i="4" s="1"/>
  <c r="AM60" i="4" s="1"/>
  <c r="AN60" i="4" s="1"/>
  <c r="AO60" i="4" s="1"/>
  <c r="AP60" i="4" s="1"/>
  <c r="AQ60" i="4" s="1"/>
  <c r="E52" i="4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H52" i="4" s="1"/>
  <c r="AI52" i="4" s="1"/>
  <c r="AJ52" i="4" s="1"/>
  <c r="AK52" i="4" s="1"/>
  <c r="AL52" i="4" s="1"/>
  <c r="AM52" i="4" s="1"/>
  <c r="AN52" i="4" s="1"/>
  <c r="AO52" i="4" s="1"/>
  <c r="AP52" i="4" s="1"/>
  <c r="AQ52" i="4" s="1"/>
  <c r="E44" i="4"/>
  <c r="F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Q44" i="4" s="1"/>
  <c r="R44" i="4" s="1"/>
  <c r="S44" i="4" s="1"/>
  <c r="T44" i="4" s="1"/>
  <c r="U44" i="4" s="1"/>
  <c r="V44" i="4" s="1"/>
  <c r="W44" i="4" s="1"/>
  <c r="X44" i="4" s="1"/>
  <c r="Y44" i="4" s="1"/>
  <c r="Z44" i="4" s="1"/>
  <c r="AA44" i="4" s="1"/>
  <c r="AB44" i="4" s="1"/>
  <c r="AC44" i="4" s="1"/>
  <c r="AD44" i="4" s="1"/>
  <c r="AE44" i="4" s="1"/>
  <c r="AF44" i="4" s="1"/>
  <c r="AG44" i="4" s="1"/>
  <c r="AH44" i="4" s="1"/>
  <c r="AI44" i="4" s="1"/>
  <c r="AJ44" i="4" s="1"/>
  <c r="AK44" i="4" s="1"/>
  <c r="AL44" i="4" s="1"/>
  <c r="AM44" i="4" s="1"/>
  <c r="AN44" i="4" s="1"/>
  <c r="AO44" i="4" s="1"/>
  <c r="AP44" i="4" s="1"/>
  <c r="AQ44" i="4" s="1"/>
  <c r="E36" i="4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  <c r="S36" i="4" s="1"/>
  <c r="T36" i="4" s="1"/>
  <c r="U36" i="4" s="1"/>
  <c r="V36" i="4" s="1"/>
  <c r="W36" i="4" s="1"/>
  <c r="X36" i="4" s="1"/>
  <c r="Y36" i="4" s="1"/>
  <c r="Z36" i="4" s="1"/>
  <c r="AA36" i="4" s="1"/>
  <c r="AB36" i="4" s="1"/>
  <c r="AC36" i="4" s="1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E195" i="4"/>
  <c r="F195" i="4" s="1"/>
  <c r="G195" i="4" s="1"/>
  <c r="H195" i="4" s="1"/>
  <c r="I195" i="4" s="1"/>
  <c r="J195" i="4" s="1"/>
  <c r="K195" i="4" s="1"/>
  <c r="L195" i="4" s="1"/>
  <c r="M195" i="4" s="1"/>
  <c r="N195" i="4" s="1"/>
  <c r="O195" i="4" s="1"/>
  <c r="P195" i="4" s="1"/>
  <c r="Q195" i="4" s="1"/>
  <c r="R195" i="4" s="1"/>
  <c r="S195" i="4" s="1"/>
  <c r="T195" i="4" s="1"/>
  <c r="U195" i="4" s="1"/>
  <c r="V195" i="4" s="1"/>
  <c r="W195" i="4" s="1"/>
  <c r="X195" i="4" s="1"/>
  <c r="Y195" i="4" s="1"/>
  <c r="Z195" i="4" s="1"/>
  <c r="AA195" i="4" s="1"/>
  <c r="AB195" i="4" s="1"/>
  <c r="AC195" i="4" s="1"/>
  <c r="AD195" i="4" s="1"/>
  <c r="AE195" i="4" s="1"/>
  <c r="AF195" i="4" s="1"/>
  <c r="AG195" i="4" s="1"/>
  <c r="AH195" i="4" s="1"/>
  <c r="AI195" i="4" s="1"/>
  <c r="AJ195" i="4" s="1"/>
  <c r="AK195" i="4" s="1"/>
  <c r="AL195" i="4" s="1"/>
  <c r="AM195" i="4" s="1"/>
  <c r="AN195" i="4" s="1"/>
  <c r="AO195" i="4" s="1"/>
  <c r="AP195" i="4" s="1"/>
  <c r="AQ195" i="4" s="1"/>
  <c r="E181" i="4"/>
  <c r="F181" i="4" s="1"/>
  <c r="G181" i="4" s="1"/>
  <c r="H181" i="4" s="1"/>
  <c r="I181" i="4" s="1"/>
  <c r="J181" i="4" s="1"/>
  <c r="K181" i="4" s="1"/>
  <c r="L181" i="4" s="1"/>
  <c r="M181" i="4" s="1"/>
  <c r="N181" i="4" s="1"/>
  <c r="O181" i="4" s="1"/>
  <c r="P181" i="4" s="1"/>
  <c r="Q181" i="4" s="1"/>
  <c r="R181" i="4" s="1"/>
  <c r="S181" i="4" s="1"/>
  <c r="T181" i="4" s="1"/>
  <c r="U181" i="4" s="1"/>
  <c r="V181" i="4" s="1"/>
  <c r="W181" i="4" s="1"/>
  <c r="X181" i="4" s="1"/>
  <c r="Y181" i="4" s="1"/>
  <c r="Z181" i="4" s="1"/>
  <c r="AA181" i="4" s="1"/>
  <c r="AB181" i="4" s="1"/>
  <c r="AC181" i="4" s="1"/>
  <c r="AD181" i="4" s="1"/>
  <c r="AE181" i="4" s="1"/>
  <c r="AF181" i="4" s="1"/>
  <c r="AG181" i="4" s="1"/>
  <c r="AH181" i="4" s="1"/>
  <c r="AI181" i="4" s="1"/>
  <c r="AJ181" i="4" s="1"/>
  <c r="AK181" i="4" s="1"/>
  <c r="AL181" i="4" s="1"/>
  <c r="AM181" i="4" s="1"/>
  <c r="AN181" i="4" s="1"/>
  <c r="AO181" i="4" s="1"/>
  <c r="AP181" i="4" s="1"/>
  <c r="AQ181" i="4" s="1"/>
  <c r="E165" i="4"/>
  <c r="F165" i="4" s="1"/>
  <c r="G165" i="4" s="1"/>
  <c r="H165" i="4" s="1"/>
  <c r="I165" i="4" s="1"/>
  <c r="J165" i="4" s="1"/>
  <c r="K165" i="4" s="1"/>
  <c r="L165" i="4" s="1"/>
  <c r="M165" i="4" s="1"/>
  <c r="N165" i="4" s="1"/>
  <c r="O165" i="4" s="1"/>
  <c r="P165" i="4" s="1"/>
  <c r="Q165" i="4" s="1"/>
  <c r="R165" i="4" s="1"/>
  <c r="S165" i="4" s="1"/>
  <c r="T165" i="4" s="1"/>
  <c r="U165" i="4" s="1"/>
  <c r="V165" i="4" s="1"/>
  <c r="W165" i="4" s="1"/>
  <c r="X165" i="4" s="1"/>
  <c r="Y165" i="4" s="1"/>
  <c r="Z165" i="4" s="1"/>
  <c r="AA165" i="4" s="1"/>
  <c r="AB165" i="4" s="1"/>
  <c r="AC165" i="4" s="1"/>
  <c r="AD165" i="4" s="1"/>
  <c r="AE165" i="4" s="1"/>
  <c r="AF165" i="4" s="1"/>
  <c r="AG165" i="4" s="1"/>
  <c r="AH165" i="4" s="1"/>
  <c r="AI165" i="4" s="1"/>
  <c r="AJ165" i="4" s="1"/>
  <c r="AK165" i="4" s="1"/>
  <c r="AL165" i="4" s="1"/>
  <c r="AM165" i="4" s="1"/>
  <c r="AN165" i="4" s="1"/>
  <c r="AO165" i="4" s="1"/>
  <c r="AP165" i="4" s="1"/>
  <c r="AQ165" i="4" s="1"/>
  <c r="E189" i="4"/>
  <c r="F189" i="4" s="1"/>
  <c r="G189" i="4" s="1"/>
  <c r="H189" i="4" s="1"/>
  <c r="I189" i="4" s="1"/>
  <c r="J189" i="4" s="1"/>
  <c r="K189" i="4" s="1"/>
  <c r="L189" i="4" s="1"/>
  <c r="M189" i="4" s="1"/>
  <c r="N189" i="4" s="1"/>
  <c r="O189" i="4" s="1"/>
  <c r="P189" i="4" s="1"/>
  <c r="Q189" i="4" s="1"/>
  <c r="R189" i="4" s="1"/>
  <c r="S189" i="4" s="1"/>
  <c r="T189" i="4" s="1"/>
  <c r="U189" i="4" s="1"/>
  <c r="V189" i="4" s="1"/>
  <c r="W189" i="4" s="1"/>
  <c r="X189" i="4" s="1"/>
  <c r="Y189" i="4" s="1"/>
  <c r="Z189" i="4" s="1"/>
  <c r="AA189" i="4" s="1"/>
  <c r="AB189" i="4" s="1"/>
  <c r="AC189" i="4" s="1"/>
  <c r="AD189" i="4" s="1"/>
  <c r="AE189" i="4" s="1"/>
  <c r="AF189" i="4" s="1"/>
  <c r="AG189" i="4" s="1"/>
  <c r="AH189" i="4" s="1"/>
  <c r="AI189" i="4" s="1"/>
  <c r="AJ189" i="4" s="1"/>
  <c r="AK189" i="4" s="1"/>
  <c r="AL189" i="4" s="1"/>
  <c r="AM189" i="4" s="1"/>
  <c r="AN189" i="4" s="1"/>
  <c r="AO189" i="4" s="1"/>
  <c r="AP189" i="4" s="1"/>
  <c r="AQ189" i="4" s="1"/>
  <c r="E169" i="4"/>
  <c r="F169" i="4" s="1"/>
  <c r="G169" i="4" s="1"/>
  <c r="H169" i="4" s="1"/>
  <c r="I169" i="4" s="1"/>
  <c r="J169" i="4" s="1"/>
  <c r="K169" i="4" s="1"/>
  <c r="L169" i="4" s="1"/>
  <c r="M169" i="4" s="1"/>
  <c r="N169" i="4" s="1"/>
  <c r="O169" i="4" s="1"/>
  <c r="P169" i="4" s="1"/>
  <c r="Q169" i="4" s="1"/>
  <c r="R169" i="4" s="1"/>
  <c r="S169" i="4" s="1"/>
  <c r="T169" i="4" s="1"/>
  <c r="U169" i="4" s="1"/>
  <c r="V169" i="4" s="1"/>
  <c r="W169" i="4" s="1"/>
  <c r="X169" i="4" s="1"/>
  <c r="Y169" i="4" s="1"/>
  <c r="Z169" i="4" s="1"/>
  <c r="AA169" i="4" s="1"/>
  <c r="AB169" i="4" s="1"/>
  <c r="AC169" i="4" s="1"/>
  <c r="AD169" i="4" s="1"/>
  <c r="AE169" i="4" s="1"/>
  <c r="AF169" i="4" s="1"/>
  <c r="AG169" i="4" s="1"/>
  <c r="AH169" i="4" s="1"/>
  <c r="AI169" i="4" s="1"/>
  <c r="AJ169" i="4" s="1"/>
  <c r="AK169" i="4" s="1"/>
  <c r="AL169" i="4" s="1"/>
  <c r="AM169" i="4" s="1"/>
  <c r="AN169" i="4" s="1"/>
  <c r="AO169" i="4" s="1"/>
  <c r="AP169" i="4" s="1"/>
  <c r="AQ169" i="4" s="1"/>
  <c r="E93" i="4"/>
  <c r="F93" i="4" s="1"/>
  <c r="G93" i="4" s="1"/>
  <c r="H93" i="4" s="1"/>
  <c r="I93" i="4" s="1"/>
  <c r="J93" i="4" s="1"/>
  <c r="K93" i="4" s="1"/>
  <c r="L93" i="4" s="1"/>
  <c r="M93" i="4" s="1"/>
  <c r="N93" i="4" s="1"/>
  <c r="O93" i="4" s="1"/>
  <c r="P93" i="4" s="1"/>
  <c r="Q93" i="4" s="1"/>
  <c r="R93" i="4" s="1"/>
  <c r="S93" i="4" s="1"/>
  <c r="T93" i="4" s="1"/>
  <c r="U93" i="4" s="1"/>
  <c r="V93" i="4" s="1"/>
  <c r="W93" i="4" s="1"/>
  <c r="X93" i="4" s="1"/>
  <c r="Y93" i="4" s="1"/>
  <c r="Z93" i="4" s="1"/>
  <c r="AA93" i="4" s="1"/>
  <c r="AB93" i="4" s="1"/>
  <c r="AC93" i="4" s="1"/>
  <c r="AD93" i="4" s="1"/>
  <c r="AE93" i="4" s="1"/>
  <c r="AF93" i="4" s="1"/>
  <c r="AG93" i="4" s="1"/>
  <c r="AH93" i="4" s="1"/>
  <c r="AI93" i="4" s="1"/>
  <c r="AJ93" i="4" s="1"/>
  <c r="AK93" i="4" s="1"/>
  <c r="AL93" i="4" s="1"/>
  <c r="AM93" i="4" s="1"/>
  <c r="AN93" i="4" s="1"/>
  <c r="AO93" i="4" s="1"/>
  <c r="AP93" i="4" s="1"/>
  <c r="AQ93" i="4" s="1"/>
  <c r="E85" i="4"/>
  <c r="F85" i="4" s="1"/>
  <c r="G85" i="4" s="1"/>
  <c r="H85" i="4" s="1"/>
  <c r="I85" i="4" s="1"/>
  <c r="J85" i="4" s="1"/>
  <c r="K85" i="4" s="1"/>
  <c r="L85" i="4" s="1"/>
  <c r="M85" i="4" s="1"/>
  <c r="N85" i="4" s="1"/>
  <c r="O85" i="4" s="1"/>
  <c r="P85" i="4" s="1"/>
  <c r="Q85" i="4" s="1"/>
  <c r="R85" i="4" s="1"/>
  <c r="S85" i="4" s="1"/>
  <c r="T85" i="4" s="1"/>
  <c r="U85" i="4" s="1"/>
  <c r="V85" i="4" s="1"/>
  <c r="W85" i="4" s="1"/>
  <c r="X85" i="4" s="1"/>
  <c r="Y85" i="4" s="1"/>
  <c r="Z85" i="4" s="1"/>
  <c r="AA85" i="4" s="1"/>
  <c r="AB85" i="4" s="1"/>
  <c r="AC85" i="4" s="1"/>
  <c r="AD85" i="4" s="1"/>
  <c r="AE85" i="4" s="1"/>
  <c r="AF85" i="4" s="1"/>
  <c r="AG85" i="4" s="1"/>
  <c r="AH85" i="4" s="1"/>
  <c r="AI85" i="4" s="1"/>
  <c r="AJ85" i="4" s="1"/>
  <c r="AK85" i="4" s="1"/>
  <c r="AL85" i="4" s="1"/>
  <c r="AM85" i="4" s="1"/>
  <c r="AN85" i="4" s="1"/>
  <c r="AO85" i="4" s="1"/>
  <c r="AP85" i="4" s="1"/>
  <c r="AQ85" i="4" s="1"/>
  <c r="E77" i="4"/>
  <c r="F77" i="4" s="1"/>
  <c r="G77" i="4" s="1"/>
  <c r="H77" i="4" s="1"/>
  <c r="I77" i="4" s="1"/>
  <c r="J77" i="4" s="1"/>
  <c r="K77" i="4" s="1"/>
  <c r="L77" i="4" s="1"/>
  <c r="M77" i="4" s="1"/>
  <c r="N77" i="4" s="1"/>
  <c r="O77" i="4" s="1"/>
  <c r="P77" i="4" s="1"/>
  <c r="Q77" i="4" s="1"/>
  <c r="R77" i="4" s="1"/>
  <c r="S77" i="4" s="1"/>
  <c r="T77" i="4" s="1"/>
  <c r="U77" i="4" s="1"/>
  <c r="V77" i="4" s="1"/>
  <c r="W77" i="4" s="1"/>
  <c r="X77" i="4" s="1"/>
  <c r="Y77" i="4" s="1"/>
  <c r="Z77" i="4" s="1"/>
  <c r="AA77" i="4" s="1"/>
  <c r="AB77" i="4" s="1"/>
  <c r="AC77" i="4" s="1"/>
  <c r="AD77" i="4" s="1"/>
  <c r="AE77" i="4" s="1"/>
  <c r="AF77" i="4" s="1"/>
  <c r="AG77" i="4" s="1"/>
  <c r="AH77" i="4" s="1"/>
  <c r="AI77" i="4" s="1"/>
  <c r="AJ77" i="4" s="1"/>
  <c r="AK77" i="4" s="1"/>
  <c r="AL77" i="4" s="1"/>
  <c r="AM77" i="4" s="1"/>
  <c r="AN77" i="4" s="1"/>
  <c r="AO77" i="4" s="1"/>
  <c r="AP77" i="4" s="1"/>
  <c r="AQ77" i="4" s="1"/>
  <c r="E69" i="4"/>
  <c r="F69" i="4" s="1"/>
  <c r="G69" i="4" s="1"/>
  <c r="H69" i="4" s="1"/>
  <c r="I69" i="4" s="1"/>
  <c r="J69" i="4" s="1"/>
  <c r="K69" i="4" s="1"/>
  <c r="L69" i="4" s="1"/>
  <c r="M69" i="4" s="1"/>
  <c r="N69" i="4" s="1"/>
  <c r="O69" i="4" s="1"/>
  <c r="P69" i="4" s="1"/>
  <c r="Q69" i="4" s="1"/>
  <c r="R69" i="4" s="1"/>
  <c r="S69" i="4" s="1"/>
  <c r="T69" i="4" s="1"/>
  <c r="U69" i="4" s="1"/>
  <c r="V69" i="4" s="1"/>
  <c r="W69" i="4" s="1"/>
  <c r="X69" i="4" s="1"/>
  <c r="Y69" i="4" s="1"/>
  <c r="Z69" i="4" s="1"/>
  <c r="AA69" i="4" s="1"/>
  <c r="AB69" i="4" s="1"/>
  <c r="AC69" i="4" s="1"/>
  <c r="AD69" i="4" s="1"/>
  <c r="AE69" i="4" s="1"/>
  <c r="AF69" i="4" s="1"/>
  <c r="AG69" i="4" s="1"/>
  <c r="AH69" i="4" s="1"/>
  <c r="AI69" i="4" s="1"/>
  <c r="AJ69" i="4" s="1"/>
  <c r="AK69" i="4" s="1"/>
  <c r="AL69" i="4" s="1"/>
  <c r="AM69" i="4" s="1"/>
  <c r="AN69" i="4" s="1"/>
  <c r="AO69" i="4" s="1"/>
  <c r="AP69" i="4" s="1"/>
  <c r="AQ69" i="4" s="1"/>
  <c r="E61" i="4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Q61" i="4" s="1"/>
  <c r="R61" i="4" s="1"/>
  <c r="S61" i="4" s="1"/>
  <c r="T61" i="4" s="1"/>
  <c r="U61" i="4" s="1"/>
  <c r="V61" i="4" s="1"/>
  <c r="W61" i="4" s="1"/>
  <c r="X61" i="4" s="1"/>
  <c r="Y61" i="4" s="1"/>
  <c r="Z61" i="4" s="1"/>
  <c r="AA61" i="4" s="1"/>
  <c r="AB61" i="4" s="1"/>
  <c r="AC61" i="4" s="1"/>
  <c r="AD61" i="4" s="1"/>
  <c r="AE61" i="4" s="1"/>
  <c r="AF61" i="4" s="1"/>
  <c r="AG61" i="4" s="1"/>
  <c r="AH61" i="4" s="1"/>
  <c r="AI61" i="4" s="1"/>
  <c r="AJ61" i="4" s="1"/>
  <c r="AK61" i="4" s="1"/>
  <c r="AL61" i="4" s="1"/>
  <c r="AM61" i="4" s="1"/>
  <c r="AN61" i="4" s="1"/>
  <c r="AO61" i="4" s="1"/>
  <c r="AP61" i="4" s="1"/>
  <c r="AQ61" i="4" s="1"/>
  <c r="E53" i="4"/>
  <c r="F53" i="4" s="1"/>
  <c r="G53" i="4" s="1"/>
  <c r="H53" i="4" s="1"/>
  <c r="I53" i="4" s="1"/>
  <c r="J53" i="4" s="1"/>
  <c r="K53" i="4" s="1"/>
  <c r="L53" i="4" s="1"/>
  <c r="M53" i="4" s="1"/>
  <c r="N53" i="4" s="1"/>
  <c r="O53" i="4" s="1"/>
  <c r="P53" i="4" s="1"/>
  <c r="Q53" i="4" s="1"/>
  <c r="R53" i="4" s="1"/>
  <c r="S53" i="4" s="1"/>
  <c r="T53" i="4" s="1"/>
  <c r="U53" i="4" s="1"/>
  <c r="V53" i="4" s="1"/>
  <c r="W53" i="4" s="1"/>
  <c r="X53" i="4" s="1"/>
  <c r="Y53" i="4" s="1"/>
  <c r="Z53" i="4" s="1"/>
  <c r="AA53" i="4" s="1"/>
  <c r="AB53" i="4" s="1"/>
  <c r="AC53" i="4" s="1"/>
  <c r="AD53" i="4" s="1"/>
  <c r="AE53" i="4" s="1"/>
  <c r="AF53" i="4" s="1"/>
  <c r="AG53" i="4" s="1"/>
  <c r="AH53" i="4" s="1"/>
  <c r="AI53" i="4" s="1"/>
  <c r="AJ53" i="4" s="1"/>
  <c r="AK53" i="4" s="1"/>
  <c r="AL53" i="4" s="1"/>
  <c r="AM53" i="4" s="1"/>
  <c r="AN53" i="4" s="1"/>
  <c r="AO53" i="4" s="1"/>
  <c r="AP53" i="4" s="1"/>
  <c r="AQ53" i="4" s="1"/>
  <c r="E45" i="4"/>
  <c r="F45" i="4" s="1"/>
  <c r="G45" i="4" s="1"/>
  <c r="H45" i="4" s="1"/>
  <c r="I45" i="4" s="1"/>
  <c r="J45" i="4" s="1"/>
  <c r="K45" i="4" s="1"/>
  <c r="L45" i="4" s="1"/>
  <c r="M45" i="4" s="1"/>
  <c r="N45" i="4" s="1"/>
  <c r="O45" i="4" s="1"/>
  <c r="P45" i="4" s="1"/>
  <c r="Q45" i="4" s="1"/>
  <c r="R45" i="4" s="1"/>
  <c r="S45" i="4" s="1"/>
  <c r="T45" i="4" s="1"/>
  <c r="U45" i="4" s="1"/>
  <c r="V45" i="4" s="1"/>
  <c r="W45" i="4" s="1"/>
  <c r="X45" i="4" s="1"/>
  <c r="Y45" i="4" s="1"/>
  <c r="Z45" i="4" s="1"/>
  <c r="AA45" i="4" s="1"/>
  <c r="AB45" i="4" s="1"/>
  <c r="AC45" i="4" s="1"/>
  <c r="AD45" i="4" s="1"/>
  <c r="AE45" i="4" s="1"/>
  <c r="AF45" i="4" s="1"/>
  <c r="AG45" i="4" s="1"/>
  <c r="AH45" i="4" s="1"/>
  <c r="AI45" i="4" s="1"/>
  <c r="AJ45" i="4" s="1"/>
  <c r="AK45" i="4" s="1"/>
  <c r="AL45" i="4" s="1"/>
  <c r="AM45" i="4" s="1"/>
  <c r="AN45" i="4" s="1"/>
  <c r="AO45" i="4" s="1"/>
  <c r="AP45" i="4" s="1"/>
  <c r="AQ45" i="4" s="1"/>
  <c r="E37" i="4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F37" i="4" s="1"/>
  <c r="AG37" i="4" s="1"/>
  <c r="AH37" i="4" s="1"/>
  <c r="AI37" i="4" s="1"/>
  <c r="AJ37" i="4" s="1"/>
  <c r="AK37" i="4" s="1"/>
  <c r="AL37" i="4" s="1"/>
  <c r="AM37" i="4" s="1"/>
  <c r="AN37" i="4" s="1"/>
  <c r="AO37" i="4" s="1"/>
  <c r="AP37" i="4" s="1"/>
  <c r="AQ37" i="4" s="1"/>
  <c r="E194" i="4"/>
  <c r="F194" i="4" s="1"/>
  <c r="G194" i="4" s="1"/>
  <c r="H194" i="4" s="1"/>
  <c r="I194" i="4" s="1"/>
  <c r="J194" i="4" s="1"/>
  <c r="K194" i="4" s="1"/>
  <c r="L194" i="4" s="1"/>
  <c r="M194" i="4" s="1"/>
  <c r="N194" i="4" s="1"/>
  <c r="O194" i="4" s="1"/>
  <c r="P194" i="4" s="1"/>
  <c r="Q194" i="4" s="1"/>
  <c r="R194" i="4" s="1"/>
  <c r="S194" i="4" s="1"/>
  <c r="T194" i="4" s="1"/>
  <c r="U194" i="4" s="1"/>
  <c r="V194" i="4" s="1"/>
  <c r="W194" i="4" s="1"/>
  <c r="X194" i="4" s="1"/>
  <c r="Y194" i="4" s="1"/>
  <c r="Z194" i="4" s="1"/>
  <c r="AA194" i="4" s="1"/>
  <c r="AB194" i="4" s="1"/>
  <c r="AC194" i="4" s="1"/>
  <c r="AD194" i="4" s="1"/>
  <c r="AE194" i="4" s="1"/>
  <c r="AF194" i="4" s="1"/>
  <c r="AG194" i="4" s="1"/>
  <c r="AH194" i="4" s="1"/>
  <c r="AI194" i="4" s="1"/>
  <c r="AJ194" i="4" s="1"/>
  <c r="AK194" i="4" s="1"/>
  <c r="AL194" i="4" s="1"/>
  <c r="AM194" i="4" s="1"/>
  <c r="AN194" i="4" s="1"/>
  <c r="AO194" i="4" s="1"/>
  <c r="AP194" i="4" s="1"/>
  <c r="AQ194" i="4" s="1"/>
  <c r="E186" i="4"/>
  <c r="F186" i="4" s="1"/>
  <c r="G186" i="4" s="1"/>
  <c r="H186" i="4" s="1"/>
  <c r="I186" i="4" s="1"/>
  <c r="J186" i="4" s="1"/>
  <c r="K186" i="4" s="1"/>
  <c r="L186" i="4" s="1"/>
  <c r="M186" i="4" s="1"/>
  <c r="N186" i="4" s="1"/>
  <c r="O186" i="4" s="1"/>
  <c r="P186" i="4" s="1"/>
  <c r="Q186" i="4" s="1"/>
  <c r="R186" i="4" s="1"/>
  <c r="S186" i="4" s="1"/>
  <c r="T186" i="4" s="1"/>
  <c r="U186" i="4" s="1"/>
  <c r="V186" i="4" s="1"/>
  <c r="W186" i="4" s="1"/>
  <c r="X186" i="4" s="1"/>
  <c r="Y186" i="4" s="1"/>
  <c r="Z186" i="4" s="1"/>
  <c r="AA186" i="4" s="1"/>
  <c r="AB186" i="4" s="1"/>
  <c r="AC186" i="4" s="1"/>
  <c r="AD186" i="4" s="1"/>
  <c r="AE186" i="4" s="1"/>
  <c r="AF186" i="4" s="1"/>
  <c r="AG186" i="4" s="1"/>
  <c r="AH186" i="4" s="1"/>
  <c r="AI186" i="4" s="1"/>
  <c r="AJ186" i="4" s="1"/>
  <c r="AK186" i="4" s="1"/>
  <c r="AL186" i="4" s="1"/>
  <c r="AM186" i="4" s="1"/>
  <c r="AN186" i="4" s="1"/>
  <c r="AO186" i="4" s="1"/>
  <c r="AP186" i="4" s="1"/>
  <c r="AQ186" i="4" s="1"/>
  <c r="E178" i="4"/>
  <c r="F178" i="4" s="1"/>
  <c r="G178" i="4" s="1"/>
  <c r="H178" i="4" s="1"/>
  <c r="I178" i="4" s="1"/>
  <c r="J178" i="4" s="1"/>
  <c r="K178" i="4" s="1"/>
  <c r="L178" i="4" s="1"/>
  <c r="M178" i="4" s="1"/>
  <c r="N178" i="4" s="1"/>
  <c r="O178" i="4" s="1"/>
  <c r="P178" i="4" s="1"/>
  <c r="Q178" i="4" s="1"/>
  <c r="R178" i="4" s="1"/>
  <c r="S178" i="4" s="1"/>
  <c r="T178" i="4" s="1"/>
  <c r="U178" i="4" s="1"/>
  <c r="V178" i="4" s="1"/>
  <c r="W178" i="4" s="1"/>
  <c r="X178" i="4" s="1"/>
  <c r="Y178" i="4" s="1"/>
  <c r="Z178" i="4" s="1"/>
  <c r="AA178" i="4" s="1"/>
  <c r="AB178" i="4" s="1"/>
  <c r="AC178" i="4" s="1"/>
  <c r="AD178" i="4" s="1"/>
  <c r="AE178" i="4" s="1"/>
  <c r="AF178" i="4" s="1"/>
  <c r="AG178" i="4" s="1"/>
  <c r="AH178" i="4" s="1"/>
  <c r="AI178" i="4" s="1"/>
  <c r="AJ178" i="4" s="1"/>
  <c r="AK178" i="4" s="1"/>
  <c r="AL178" i="4" s="1"/>
  <c r="AM178" i="4" s="1"/>
  <c r="AN178" i="4" s="1"/>
  <c r="AO178" i="4" s="1"/>
  <c r="AP178" i="4" s="1"/>
  <c r="AQ178" i="4" s="1"/>
  <c r="E170" i="4"/>
  <c r="F170" i="4" s="1"/>
  <c r="G170" i="4" s="1"/>
  <c r="H170" i="4" s="1"/>
  <c r="I170" i="4" s="1"/>
  <c r="J170" i="4" s="1"/>
  <c r="K170" i="4" s="1"/>
  <c r="L170" i="4" s="1"/>
  <c r="M170" i="4" s="1"/>
  <c r="N170" i="4" s="1"/>
  <c r="O170" i="4" s="1"/>
  <c r="P170" i="4" s="1"/>
  <c r="Q170" i="4" s="1"/>
  <c r="R170" i="4" s="1"/>
  <c r="S170" i="4" s="1"/>
  <c r="T170" i="4" s="1"/>
  <c r="U170" i="4" s="1"/>
  <c r="V170" i="4" s="1"/>
  <c r="W170" i="4" s="1"/>
  <c r="X170" i="4" s="1"/>
  <c r="Y170" i="4" s="1"/>
  <c r="Z170" i="4" s="1"/>
  <c r="AA170" i="4" s="1"/>
  <c r="AB170" i="4" s="1"/>
  <c r="AC170" i="4" s="1"/>
  <c r="AD170" i="4" s="1"/>
  <c r="AE170" i="4" s="1"/>
  <c r="AF170" i="4" s="1"/>
  <c r="AG170" i="4" s="1"/>
  <c r="AH170" i="4" s="1"/>
  <c r="AI170" i="4" s="1"/>
  <c r="AJ170" i="4" s="1"/>
  <c r="AK170" i="4" s="1"/>
  <c r="AL170" i="4" s="1"/>
  <c r="AM170" i="4" s="1"/>
  <c r="AN170" i="4" s="1"/>
  <c r="AO170" i="4" s="1"/>
  <c r="AP170" i="4" s="1"/>
  <c r="AQ170" i="4" s="1"/>
  <c r="E162" i="4"/>
  <c r="F162" i="4" s="1"/>
  <c r="G162" i="4" s="1"/>
  <c r="H162" i="4" s="1"/>
  <c r="I162" i="4" s="1"/>
  <c r="J162" i="4" s="1"/>
  <c r="K162" i="4" s="1"/>
  <c r="L162" i="4" s="1"/>
  <c r="M162" i="4" s="1"/>
  <c r="N162" i="4" s="1"/>
  <c r="O162" i="4" s="1"/>
  <c r="P162" i="4" s="1"/>
  <c r="Q162" i="4" s="1"/>
  <c r="R162" i="4" s="1"/>
  <c r="S162" i="4" s="1"/>
  <c r="T162" i="4" s="1"/>
  <c r="U162" i="4" s="1"/>
  <c r="V162" i="4" s="1"/>
  <c r="W162" i="4" s="1"/>
  <c r="X162" i="4" s="1"/>
  <c r="Y162" i="4" s="1"/>
  <c r="Z162" i="4" s="1"/>
  <c r="AA162" i="4" s="1"/>
  <c r="AB162" i="4" s="1"/>
  <c r="AC162" i="4" s="1"/>
  <c r="AD162" i="4" s="1"/>
  <c r="AE162" i="4" s="1"/>
  <c r="AF162" i="4" s="1"/>
  <c r="AG162" i="4" s="1"/>
  <c r="AH162" i="4" s="1"/>
  <c r="AI162" i="4" s="1"/>
  <c r="AJ162" i="4" s="1"/>
  <c r="AK162" i="4" s="1"/>
  <c r="AL162" i="4" s="1"/>
  <c r="AM162" i="4" s="1"/>
  <c r="AN162" i="4" s="1"/>
  <c r="AO162" i="4" s="1"/>
  <c r="AP162" i="4" s="1"/>
  <c r="AQ162" i="4" s="1"/>
  <c r="E3" i="4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R156" i="4" l="1"/>
  <c r="AR175" i="4"/>
  <c r="AR131" i="4"/>
  <c r="AR34" i="4"/>
  <c r="AR33" i="4"/>
  <c r="AR145" i="4"/>
  <c r="AR168" i="4"/>
  <c r="AR41" i="4"/>
  <c r="AR73" i="4"/>
  <c r="AR179" i="4"/>
  <c r="AR48" i="4"/>
  <c r="AR80" i="4"/>
  <c r="AR13" i="4"/>
  <c r="AR110" i="4"/>
  <c r="AR142" i="4"/>
  <c r="AR16" i="4"/>
  <c r="AR113" i="4"/>
  <c r="AR162" i="4"/>
  <c r="AR194" i="4"/>
  <c r="AR83" i="4"/>
  <c r="AR82" i="4"/>
  <c r="AR136" i="4"/>
  <c r="AR139" i="4"/>
  <c r="AR188" i="4"/>
  <c r="AR53" i="4"/>
  <c r="AR85" i="4"/>
  <c r="AR165" i="4"/>
  <c r="AR52" i="4"/>
  <c r="AR84" i="4"/>
  <c r="AR25" i="4"/>
  <c r="AR122" i="4"/>
  <c r="AR154" i="4"/>
  <c r="AR28" i="4"/>
  <c r="AR125" i="4"/>
  <c r="AR143" i="4"/>
  <c r="AR177" i="4"/>
  <c r="AR31" i="4"/>
  <c r="AR99" i="4"/>
  <c r="AR174" i="4"/>
  <c r="AR39" i="4"/>
  <c r="AR71" i="4"/>
  <c r="AR197" i="4"/>
  <c r="AR62" i="4"/>
  <c r="AR94" i="4"/>
  <c r="AR27" i="4"/>
  <c r="AR124" i="4"/>
  <c r="AR30" i="4"/>
  <c r="AR127" i="4"/>
  <c r="AR91" i="4"/>
  <c r="AR15" i="4"/>
  <c r="AR18" i="4"/>
  <c r="AR195" i="4"/>
  <c r="AR159" i="4"/>
  <c r="AR153" i="4"/>
  <c r="AR176" i="4"/>
  <c r="AR49" i="4"/>
  <c r="AR81" i="4"/>
  <c r="AR173" i="4"/>
  <c r="AR56" i="4"/>
  <c r="AR88" i="4"/>
  <c r="AR21" i="4"/>
  <c r="AR118" i="4"/>
  <c r="AR150" i="4"/>
  <c r="AR24" i="4"/>
  <c r="AR121" i="4"/>
  <c r="AR170" i="4"/>
  <c r="AR35" i="4"/>
  <c r="AR183" i="4"/>
  <c r="AR90" i="4"/>
  <c r="AR160" i="4"/>
  <c r="AR164" i="4"/>
  <c r="AR196" i="4"/>
  <c r="AR61" i="4"/>
  <c r="AR93" i="4"/>
  <c r="AR181" i="4"/>
  <c r="AR60" i="4"/>
  <c r="AR92" i="4"/>
  <c r="AR98" i="4"/>
  <c r="AR130" i="4"/>
  <c r="AR4" i="4"/>
  <c r="AR101" i="4"/>
  <c r="AR133" i="4"/>
  <c r="AR43" i="4"/>
  <c r="AR42" i="4"/>
  <c r="AR120" i="4"/>
  <c r="AR123" i="4"/>
  <c r="AR182" i="4"/>
  <c r="AR47" i="4"/>
  <c r="AR79" i="4"/>
  <c r="AR193" i="4"/>
  <c r="AR38" i="4"/>
  <c r="AR70" i="4"/>
  <c r="AR3" i="4"/>
  <c r="AR100" i="4"/>
  <c r="AR132" i="4"/>
  <c r="AR6" i="4"/>
  <c r="AR103" i="4"/>
  <c r="AR135" i="4"/>
  <c r="AR163" i="4"/>
  <c r="AR104" i="4"/>
  <c r="AR115" i="4"/>
  <c r="AR184" i="4"/>
  <c r="AR89" i="4"/>
  <c r="AR64" i="4"/>
  <c r="AR96" i="4"/>
  <c r="AR32" i="4"/>
  <c r="AR129" i="4"/>
  <c r="AR178" i="4"/>
  <c r="AR26" i="4"/>
  <c r="AR37" i="4"/>
  <c r="AR69" i="4"/>
  <c r="AR169" i="4"/>
  <c r="AR36" i="4"/>
  <c r="AR9" i="4"/>
  <c r="AR106" i="4"/>
  <c r="AR138" i="4"/>
  <c r="AR12" i="4"/>
  <c r="AR109" i="4"/>
  <c r="AR141" i="4"/>
  <c r="AR75" i="4"/>
  <c r="AR66" i="4"/>
  <c r="AR144" i="4"/>
  <c r="AR147" i="4"/>
  <c r="AR190" i="4"/>
  <c r="AR55" i="4"/>
  <c r="AR87" i="4"/>
  <c r="AR171" i="4"/>
  <c r="AR46" i="4"/>
  <c r="AR78" i="4"/>
  <c r="AR11" i="4"/>
  <c r="AR108" i="4"/>
  <c r="AR140" i="4"/>
  <c r="AR14" i="4"/>
  <c r="AR111" i="4"/>
  <c r="AR151" i="4"/>
  <c r="AR50" i="4"/>
  <c r="AR128" i="4"/>
  <c r="AR199" i="4"/>
  <c r="AR57" i="4"/>
  <c r="AR187" i="4"/>
  <c r="AR29" i="4"/>
  <c r="AR126" i="4"/>
  <c r="AR158" i="4"/>
  <c r="AR51" i="4"/>
  <c r="AR191" i="4"/>
  <c r="AR23" i="4"/>
  <c r="AR172" i="4"/>
  <c r="AR68" i="4"/>
  <c r="AR157" i="4"/>
  <c r="AR200" i="4"/>
  <c r="AR161" i="4"/>
  <c r="AR192" i="4"/>
  <c r="AR65" i="4"/>
  <c r="AR97" i="4"/>
  <c r="AR40" i="4"/>
  <c r="AR72" i="4"/>
  <c r="AR5" i="4"/>
  <c r="AR102" i="4"/>
  <c r="AR134" i="4"/>
  <c r="AR8" i="4"/>
  <c r="AR105" i="4"/>
  <c r="AR137" i="4"/>
  <c r="AR186" i="4"/>
  <c r="AR67" i="4"/>
  <c r="AR58" i="4"/>
  <c r="AR112" i="4"/>
  <c r="AR107" i="4"/>
  <c r="AR180" i="4"/>
  <c r="AR45" i="4"/>
  <c r="AR77" i="4"/>
  <c r="AR189" i="4"/>
  <c r="AR44" i="4"/>
  <c r="AR76" i="4"/>
  <c r="AR17" i="4"/>
  <c r="AR114" i="4"/>
  <c r="AR146" i="4"/>
  <c r="AR20" i="4"/>
  <c r="AR117" i="4"/>
  <c r="AR149" i="4"/>
  <c r="AR167" i="4"/>
  <c r="AR7" i="4"/>
  <c r="AR10" i="4"/>
  <c r="AR166" i="4"/>
  <c r="AR198" i="4"/>
  <c r="AR63" i="4"/>
  <c r="AR95" i="4"/>
  <c r="AR185" i="4"/>
  <c r="AR54" i="4"/>
  <c r="AR86" i="4"/>
  <c r="AR19" i="4"/>
  <c r="AR116" i="4"/>
  <c r="AR148" i="4"/>
  <c r="AR22" i="4"/>
  <c r="AR119" i="4"/>
  <c r="AR59" i="4"/>
  <c r="AR74" i="4"/>
  <c r="AR152" i="4"/>
  <c r="AR155" i="4"/>
  <c r="AK3" i="4"/>
  <c r="AL3" i="4" l="1"/>
  <c r="AM3" i="4" s="1"/>
  <c r="AN3" i="4" s="1"/>
  <c r="AO3" i="4" s="1"/>
  <c r="AP3" i="4" s="1"/>
  <c r="AQ3" i="4" s="1"/>
  <c r="AR2" i="4"/>
</calcChain>
</file>

<file path=xl/sharedStrings.xml><?xml version="1.0" encoding="utf-8"?>
<sst xmlns="http://schemas.openxmlformats.org/spreadsheetml/2006/main" count="2960" uniqueCount="1170">
  <si>
    <t>bibliotheque@laremaudiere.fr</t>
  </si>
  <si>
    <t>SAINT LUMINE DE COUTAIS</t>
  </si>
  <si>
    <t>02.40.21.78.27</t>
  </si>
  <si>
    <t>LAVAU SUR LOIRE</t>
  </si>
  <si>
    <t>02.40.96.88.26</t>
  </si>
  <si>
    <t xml:space="preserve">Passage de la Source    </t>
  </si>
  <si>
    <t>1 rue des Gremets</t>
  </si>
  <si>
    <t>bibliothequeerbray@orange.fr</t>
  </si>
  <si>
    <t>SAINT VINCENT DES LANDES</t>
  </si>
  <si>
    <t>CHAPELLE SUR ERDRE (LA)</t>
  </si>
  <si>
    <t>02.40.97.51.42</t>
  </si>
  <si>
    <t>02.40.97.03.16</t>
  </si>
  <si>
    <t>02.40.03.76.31</t>
  </si>
  <si>
    <t>Espace Jean de la Fontaine
Place Sainte-Thérèse</t>
  </si>
  <si>
    <t>mediatheque@heric.fr</t>
  </si>
  <si>
    <t>LA CHAPELLE GLAIN</t>
  </si>
  <si>
    <t>LA CHAPELLE HEULIN</t>
  </si>
  <si>
    <t>bibliotheque@treillieres.fr</t>
  </si>
  <si>
    <t>02.28.21.66.19</t>
  </si>
  <si>
    <t>02.51.81.56.62</t>
  </si>
  <si>
    <t xml:space="preserve">2 rue de la Gagnerie </t>
  </si>
  <si>
    <t>Place du Breil</t>
  </si>
  <si>
    <t>bm@shc44.fr</t>
  </si>
  <si>
    <t>7 rue Julien Masson</t>
  </si>
  <si>
    <t>2 rue de Brutz</t>
  </si>
  <si>
    <t>COUERON</t>
  </si>
  <si>
    <t>LA MARNE</t>
  </si>
  <si>
    <t>CROSSAC</t>
  </si>
  <si>
    <t>02.40.32.63.03</t>
  </si>
  <si>
    <t>02.40.25.05.63</t>
  </si>
  <si>
    <t>02.40.28.27.73</t>
  </si>
  <si>
    <t>biblio.soulvache.ccc@orange.fr</t>
  </si>
  <si>
    <t>02.40.79.05.30</t>
  </si>
  <si>
    <t>02.40.77.63.23</t>
  </si>
  <si>
    <t>02.51.10.86.48</t>
  </si>
  <si>
    <t xml:space="preserve">N° </t>
  </si>
  <si>
    <t>SAINT COLOMBAN</t>
  </si>
  <si>
    <t>PAULX</t>
  </si>
  <si>
    <t>02.40.07.67.34</t>
  </si>
  <si>
    <t>LOROUX-BOTTEREAU (LE)</t>
  </si>
  <si>
    <t>PRINQUIAU</t>
  </si>
  <si>
    <t>02.40.97.23.15</t>
  </si>
  <si>
    <t>BASSE GOULAINE</t>
  </si>
  <si>
    <t>BATZ SUR MER</t>
  </si>
  <si>
    <t>TOUCHES (LES)</t>
  </si>
  <si>
    <t>TOUVOIS</t>
  </si>
  <si>
    <t>10 rue des Fours</t>
  </si>
  <si>
    <t>LE BIGNON</t>
  </si>
  <si>
    <t>BIGNON (LE)</t>
  </si>
  <si>
    <t>biblio.aigrefeuille@gmail.com</t>
  </si>
  <si>
    <t>40 rue de Vieillevigne</t>
  </si>
  <si>
    <t>laplaceauxlivres@gmail.com</t>
  </si>
  <si>
    <t>les-amis-du-livre@laposte.net</t>
  </si>
  <si>
    <t>02.40.07.72.38</t>
  </si>
  <si>
    <t>SUD ESTUAIRE</t>
  </si>
  <si>
    <t>02.40.97.54.63</t>
  </si>
  <si>
    <t>02.40.28.35.32</t>
  </si>
  <si>
    <t>SAINT JEAN DE BOISEAU</t>
  </si>
  <si>
    <t>02.40.79.56.46</t>
  </si>
  <si>
    <t>1 place Jacques Demy</t>
  </si>
  <si>
    <t>HAUTE GOULAINE</t>
  </si>
  <si>
    <t>02.40.06.24.75</t>
  </si>
  <si>
    <t>12 rue André Caux</t>
  </si>
  <si>
    <t>2 place Beau Soleil</t>
  </si>
  <si>
    <t>6 rue de la Gare</t>
  </si>
  <si>
    <t>02.40.79.35.12</t>
  </si>
  <si>
    <t>SAUTRON</t>
  </si>
  <si>
    <t>5 place du Marché</t>
  </si>
  <si>
    <t>SAINT SULPICE DES LANDES</t>
  </si>
  <si>
    <t>INDRE</t>
  </si>
  <si>
    <t>JANS</t>
  </si>
  <si>
    <t>LANDREAU (LE)</t>
  </si>
  <si>
    <t>RIAILLE</t>
  </si>
  <si>
    <t xml:space="preserve">Place du Fort Gentil </t>
  </si>
  <si>
    <t>1 rue Pierre Civel</t>
  </si>
  <si>
    <t>8 place de l'Eglise</t>
  </si>
  <si>
    <t xml:space="preserve">3 chaussée du Pays de Retz </t>
  </si>
  <si>
    <t>02.40.68.16.51</t>
  </si>
  <si>
    <t>biblio.petitauverne.ccc@orange.fr</t>
  </si>
  <si>
    <t>6 bis rue Georges Bonnet</t>
  </si>
  <si>
    <t xml:space="preserve">23 bis rue de Mauves </t>
  </si>
  <si>
    <t xml:space="preserve">amemedelire@gmail.com  </t>
  </si>
  <si>
    <t>02.40.09.64.38</t>
  </si>
  <si>
    <t>02.40.03.18.30</t>
  </si>
  <si>
    <t>bibliomissillac@cc-paysdepontchateau.fr</t>
  </si>
  <si>
    <t>mediathequecondorcet@ville-bouguenais.fr </t>
  </si>
  <si>
    <t>MEILLERAYE DE BRETAGNE (LA)</t>
  </si>
  <si>
    <t>02.40.64.37.34</t>
  </si>
  <si>
    <t>bibliotheque@mairie-reze.fr</t>
  </si>
  <si>
    <t>02.40.04.05.37</t>
  </si>
  <si>
    <t>LE CELLIER</t>
  </si>
  <si>
    <t>LES MOUTIERS EN RETZ</t>
  </si>
  <si>
    <t>SAINT MICHEL CHEF CHEF</t>
  </si>
  <si>
    <t>02.40.87.52.07</t>
  </si>
  <si>
    <t>Place de la Mairie</t>
  </si>
  <si>
    <t>ORVAULT CEDEX</t>
  </si>
  <si>
    <t>02.40.29.62.09</t>
  </si>
  <si>
    <t>02.28.21.84.77</t>
  </si>
  <si>
    <t>CARENE</t>
  </si>
  <si>
    <t>bibliotheque.lege@orange.fr</t>
  </si>
  <si>
    <t>02.40.70.11.51</t>
  </si>
  <si>
    <t>Monsieur</t>
  </si>
  <si>
    <t>02.40.79.95.15</t>
  </si>
  <si>
    <t>02.40.05.87.28</t>
  </si>
  <si>
    <t>02.40.28.94.86</t>
  </si>
  <si>
    <t>bibliopontchateau@cc-paysdepontchateau.fr</t>
  </si>
  <si>
    <t xml:space="preserve">bibliosainteanne@cc-paysdepontchateau.fr  </t>
  </si>
  <si>
    <t>02.40.31.73.30</t>
  </si>
  <si>
    <t>02.51.76.90.40</t>
  </si>
  <si>
    <t>02.40.57.96.01</t>
  </si>
  <si>
    <t>02.40.94.61.76</t>
  </si>
  <si>
    <t>TRIGNAC</t>
  </si>
  <si>
    <t>02.40.55.17.56</t>
  </si>
  <si>
    <t>bibliotheque@machecoul.fr</t>
  </si>
  <si>
    <t>Rue des Prés</t>
  </si>
  <si>
    <t>y.silloray@cc-sevreloire.fr</t>
  </si>
  <si>
    <t>m.melou@cc-sevreloire.fr</t>
  </si>
  <si>
    <t>m.chasseloup@cc-sevreloire.fr</t>
  </si>
  <si>
    <t>02.40.23.89.51</t>
  </si>
  <si>
    <t>02.40.26.18.83</t>
  </si>
  <si>
    <t>02.28.02.22.40</t>
  </si>
  <si>
    <t>02.28.01.20.54</t>
  </si>
  <si>
    <t>02.40.83.31.95</t>
  </si>
  <si>
    <t>176 rue de la Mairie</t>
  </si>
  <si>
    <t>Qualité</t>
  </si>
  <si>
    <t>3 rue du Croisic</t>
  </si>
  <si>
    <t>2 boulevard de la Loire</t>
  </si>
  <si>
    <t>biblio.grandauverne.ccc@orange.fr</t>
  </si>
  <si>
    <t>bibliotheque@remouille.fr</t>
  </si>
  <si>
    <t>Rue Principale</t>
  </si>
  <si>
    <t>02.40.87.33.65</t>
  </si>
  <si>
    <t>biblio.isse.ccc@wanadoo.fr</t>
  </si>
  <si>
    <t>communication@mairie-brains.fr</t>
  </si>
  <si>
    <t>Sonia.MOURLAN@saint-herblain.fr</t>
  </si>
  <si>
    <t>mediatheque@saintsebastien.fr</t>
  </si>
  <si>
    <t>mediatheque@ville-guerande.fr</t>
  </si>
  <si>
    <t>CORDEMAIS</t>
  </si>
  <si>
    <t xml:space="preserve">1 rue Fontaine Saint Jean  </t>
  </si>
  <si>
    <t>Rue des Arts</t>
  </si>
  <si>
    <t>4 rue de la Fontaine St Jean</t>
  </si>
  <si>
    <t>15 route d'Ancenis</t>
  </si>
  <si>
    <t>QUILLY</t>
  </si>
  <si>
    <t xml:space="preserve">15 rue du Cellier  </t>
  </si>
  <si>
    <t>72 rue des Frères Templé</t>
  </si>
  <si>
    <t>02.40.19.32.31</t>
  </si>
  <si>
    <t>HERBIGNAC</t>
  </si>
  <si>
    <t>02.51.74.81.92</t>
  </si>
  <si>
    <t>02.40.54.87.10</t>
  </si>
  <si>
    <t>LES TOUCHES</t>
  </si>
  <si>
    <t>bibliothequedepaulx@orange.fr</t>
  </si>
  <si>
    <t>1 rue des Tilleuls</t>
  </si>
  <si>
    <t>GRANDLIEU</t>
  </si>
  <si>
    <t>3 place de l'Eglise</t>
  </si>
  <si>
    <t>7 rue de la Poste</t>
  </si>
  <si>
    <t>92 rue Violin</t>
  </si>
  <si>
    <t>Rue de la Mairie</t>
  </si>
  <si>
    <t>31 rue de la Mairie</t>
  </si>
  <si>
    <t>biblio.ccc.chtbt@wanadoo.fr</t>
  </si>
  <si>
    <t>32 avenue de la Source</t>
  </si>
  <si>
    <t>02.40.90.32.66</t>
  </si>
  <si>
    <t>PLANCHE (LA)</t>
  </si>
  <si>
    <t>02.40.27.86.30</t>
  </si>
  <si>
    <t>LE LANDREAU</t>
  </si>
  <si>
    <t xml:space="preserve">lapauselecture@orange.fr </t>
  </si>
  <si>
    <t>3 Espace des 3 lieux</t>
  </si>
  <si>
    <t>3 rue des Changes</t>
  </si>
  <si>
    <t>Rue Boisteau</t>
  </si>
  <si>
    <t>Place Saint Henri</t>
  </si>
  <si>
    <t>02.40.61.69.22</t>
  </si>
  <si>
    <t xml:space="preserve">37 rue de la Chaussée </t>
  </si>
  <si>
    <t>PONTCHATEAU/ST GILDAS</t>
  </si>
  <si>
    <t>SAINT MARS DE COUTAIS</t>
  </si>
  <si>
    <t>mediatheque@saintpereenretz.fr</t>
  </si>
  <si>
    <t>bibliotheque.monnieres@orange.fr</t>
  </si>
  <si>
    <t>02.40.91.10.21</t>
  </si>
  <si>
    <t>bmfrossay@gmail.com</t>
  </si>
  <si>
    <t>Allée du Théâtre</t>
  </si>
  <si>
    <t>biblio@loroux-bottereau.fr</t>
  </si>
  <si>
    <t xml:space="preserve">02.51.70.13.93 </t>
  </si>
  <si>
    <t>mediatheque@ville-donges.fr</t>
  </si>
  <si>
    <t>CORSEPT</t>
  </si>
  <si>
    <t>Place de la Chantrie</t>
  </si>
  <si>
    <t>11 rue de la Plage</t>
  </si>
  <si>
    <t>Place de la Madeleine</t>
  </si>
  <si>
    <t>biblio.limouziniere@wanadoo.fr</t>
  </si>
  <si>
    <t>09.80.59.25.65</t>
  </si>
  <si>
    <t>Rue Traversière</t>
  </si>
  <si>
    <t>Centre Jacques Brel</t>
  </si>
  <si>
    <t>REDON</t>
  </si>
  <si>
    <t>02.40.87.21.05</t>
  </si>
  <si>
    <t>bibliotheque@casson.fr</t>
  </si>
  <si>
    <t>TRANS SUR ERDRE</t>
  </si>
  <si>
    <t>TREFFIEUX</t>
  </si>
  <si>
    <t>VARADES</t>
  </si>
  <si>
    <t>5 rue Principale</t>
  </si>
  <si>
    <t>10 rue du Pré au Bois</t>
  </si>
  <si>
    <t>16 rue Emile Gabory</t>
  </si>
  <si>
    <t>L'Ecole Buissonnière</t>
  </si>
  <si>
    <t>Rue des Blés Noirs</t>
  </si>
  <si>
    <t>7 rue du Sacré Cœur</t>
  </si>
  <si>
    <t>33 rue de la Vallée</t>
  </si>
  <si>
    <t>12 route de Nozay</t>
  </si>
  <si>
    <t>bibliotheque.auplaisirdelire@laposte.net</t>
  </si>
  <si>
    <t>3 bis rue de la Bonne Fontaine</t>
  </si>
  <si>
    <t xml:space="preserve">2 rue de la Vergnaie </t>
  </si>
  <si>
    <t>02.40.28.09.58</t>
  </si>
  <si>
    <t>02.40.28.70.30</t>
  </si>
  <si>
    <t>02.40.07.66.31</t>
  </si>
  <si>
    <t>bibliosaintgildas@cc-paysdepontchateau.fr</t>
  </si>
  <si>
    <t>bibliosaintereine@cc-paysdepontchateau.fr</t>
  </si>
  <si>
    <t>2 rue de l'Eglise</t>
  </si>
  <si>
    <t>02.40.78.98.56</t>
  </si>
  <si>
    <t>02.40.54.35.13</t>
  </si>
  <si>
    <t>MAUVES SUR LOIRE</t>
  </si>
  <si>
    <t>bibliotheque@port-saint-pere.fr</t>
  </si>
  <si>
    <t>Rue de la Taillée</t>
  </si>
  <si>
    <t>Place de l'Eglise</t>
  </si>
  <si>
    <t>12 rue Louis Guihot</t>
  </si>
  <si>
    <t>Espace des Clos Mats</t>
  </si>
  <si>
    <t>PIN (LE)</t>
  </si>
  <si>
    <t>02.40.57.82.20</t>
  </si>
  <si>
    <t>02.40.79.76.68</t>
  </si>
  <si>
    <t>02.40.32.97.31</t>
  </si>
  <si>
    <t>TURBALLE (LA)</t>
  </si>
  <si>
    <t>02.40.23.33.28</t>
  </si>
  <si>
    <t>VALLET</t>
  </si>
  <si>
    <t>BESNE</t>
  </si>
  <si>
    <t>2 place Saint Grégoire</t>
  </si>
  <si>
    <t>Rue Emile Combes</t>
  </si>
  <si>
    <t xml:space="preserve"> Place du Marché</t>
  </si>
  <si>
    <t>02.40.80.86.20</t>
  </si>
  <si>
    <t>02.40.97.37.26</t>
  </si>
  <si>
    <t>02.40.31.54.62</t>
  </si>
  <si>
    <t>bibliotheque.stmarine@gmail.com</t>
  </si>
  <si>
    <t>NANTES</t>
  </si>
  <si>
    <t>SAINT JULIEN DE CONCELLES</t>
  </si>
  <si>
    <t>02.51.79.00.85</t>
  </si>
  <si>
    <t>mlesniak@mairie-clisson.fr</t>
  </si>
  <si>
    <t>CP</t>
  </si>
  <si>
    <t>BARBECHAT</t>
  </si>
  <si>
    <t>02.40.01.06.08</t>
  </si>
  <si>
    <t>SAINT NICOLAS DE REDON</t>
  </si>
  <si>
    <t>02.40.83.61.95</t>
  </si>
  <si>
    <t>02.40.33.91.84</t>
  </si>
  <si>
    <t>SAINT MARS LA JAILLE</t>
  </si>
  <si>
    <t>BAULE (LA)</t>
  </si>
  <si>
    <t>2 rue du Chêne Piraud</t>
  </si>
  <si>
    <t>SAINTE REINE DE BRETAGNE</t>
  </si>
  <si>
    <t>SAINT LUMINE DE CLISSON</t>
  </si>
  <si>
    <t xml:space="preserve"> </t>
  </si>
  <si>
    <t>CASSON</t>
  </si>
  <si>
    <t>bibliotheque@stphilbert.fr</t>
  </si>
  <si>
    <t>02.40.34.46.57</t>
  </si>
  <si>
    <t>TEMPLE DE BRETAGNE (LE)</t>
  </si>
  <si>
    <t>Allée George Sand</t>
  </si>
  <si>
    <t>8 rue de la Mairie</t>
  </si>
  <si>
    <t>02.40.97.85.92</t>
  </si>
  <si>
    <t>PORNIC AGGLO PAYS DE RETZ</t>
  </si>
  <si>
    <t>ESTUAIRE ET SILLON</t>
  </si>
  <si>
    <t>SUD RETZ ATLANTIQUE</t>
  </si>
  <si>
    <t>CLISSON, SEVRE ET MAINE AGGLO</t>
  </si>
  <si>
    <t>SEVRE ET LOIRE</t>
  </si>
  <si>
    <t>CHATEAUBRIANT-DERVAL</t>
  </si>
  <si>
    <t>Rue du 14 juillet</t>
  </si>
  <si>
    <t>02.40.82.75.77</t>
  </si>
  <si>
    <t>SAINT AUBIN DES CHATEAUX</t>
  </si>
  <si>
    <t>bibliotheque@ville-st-andre-des-eaux.fr</t>
  </si>
  <si>
    <t>8 rue Anne de Bretagne</t>
  </si>
  <si>
    <t>02.40.91.84.88</t>
  </si>
  <si>
    <t>Chemin de la Tour</t>
  </si>
  <si>
    <t>Rue des Lilas</t>
  </si>
  <si>
    <t>Rue Saint Michel</t>
  </si>
  <si>
    <t>NANTES METROPOLE</t>
  </si>
  <si>
    <t>COMPA</t>
  </si>
  <si>
    <t>02.40.28.03.96</t>
  </si>
  <si>
    <t>mediatheque@sagl.fr</t>
  </si>
  <si>
    <t xml:space="preserve">Place de la Mairie </t>
  </si>
  <si>
    <t>Espace Jean Clareboudt
Rue du Calvaire</t>
  </si>
  <si>
    <t>Espace Harmonie
1 rue de la Gare</t>
  </si>
  <si>
    <t>8 rue des Jonquilles</t>
  </si>
  <si>
    <t>39 rue des Frères Rousseau</t>
  </si>
  <si>
    <t xml:space="preserve">2 place de l'Eglise </t>
  </si>
  <si>
    <t xml:space="preserve">24 rue de Plessé </t>
  </si>
  <si>
    <t>13 route de Nantes</t>
  </si>
  <si>
    <t>02.40.96.45.25</t>
  </si>
  <si>
    <t>02.40.87.21.84</t>
  </si>
  <si>
    <t>02.40.97.87.76</t>
  </si>
  <si>
    <t>mediatheque.malville@estuaire-sillon.fr</t>
  </si>
  <si>
    <t>bibliotheque.juigne.ccc@orange.fr</t>
  </si>
  <si>
    <t>48 place de l'Eglise</t>
  </si>
  <si>
    <t xml:space="preserve">bibliodreffeac@cc-paysdepontchateau.fr  </t>
  </si>
  <si>
    <t>biblioguenrouet@cc-paysdepontchateau.fr</t>
  </si>
  <si>
    <t>CHAPELLE DES MARAIS (LA)</t>
  </si>
  <si>
    <t>bibliotheque@sainte-pazanne.com</t>
  </si>
  <si>
    <t>bibliothequedeschanges@getigne.fr</t>
  </si>
  <si>
    <t>02.40.33.82.76</t>
  </si>
  <si>
    <t>LOUISFERT</t>
  </si>
  <si>
    <t>CHAPELLE GLAIN (LA)</t>
  </si>
  <si>
    <t>CHAPELLE HEULIN (LA)</t>
  </si>
  <si>
    <t>Place du Prieuré</t>
  </si>
  <si>
    <t>02.40.29.51.90</t>
  </si>
  <si>
    <t>02.40.28.10.39</t>
  </si>
  <si>
    <t>02.28.50.44.78</t>
  </si>
  <si>
    <t>Mesdames</t>
  </si>
  <si>
    <t xml:space="preserve">02.40.27.85.35 </t>
  </si>
  <si>
    <t>09.66.90.06.65</t>
  </si>
  <si>
    <t>VERTOU</t>
  </si>
  <si>
    <t>bibliocrossac@cc-paysdepontchateau.fr</t>
  </si>
  <si>
    <t>234 rue du Stade</t>
  </si>
  <si>
    <t>SAINT HILAIRE DE CLISSON</t>
  </si>
  <si>
    <t>02.51.10.62.64</t>
  </si>
  <si>
    <t>PALLET (LE)</t>
  </si>
  <si>
    <t>02.28.21.62.20</t>
  </si>
  <si>
    <t>02.40.04.48.92</t>
  </si>
  <si>
    <t>SOUDAN</t>
  </si>
  <si>
    <t>SOULVACHE</t>
  </si>
  <si>
    <t>02.40.77.95.21</t>
  </si>
  <si>
    <t>GRANDCHAMP DES FONTAINES</t>
  </si>
  <si>
    <t>GRIGONNAIS (LA)</t>
  </si>
  <si>
    <t>02.40.51.14.73</t>
  </si>
  <si>
    <t>02.40.65.54.40</t>
  </si>
  <si>
    <t>GUENROUET</t>
  </si>
  <si>
    <t>1 rue du Vieux Rougé</t>
  </si>
  <si>
    <t>bibliotheque@les-touches.fr</t>
  </si>
  <si>
    <t>bibliotheque.besne@wanadoo.fr</t>
  </si>
  <si>
    <t>mediatheque@ville-blain.fr</t>
  </si>
  <si>
    <t>02.40.32.57.56</t>
  </si>
  <si>
    <t xml:space="preserve">35 rue des Ecoles </t>
  </si>
  <si>
    <t>mediatheque@cordemais.fr</t>
  </si>
  <si>
    <t>SAINT JULIEN DE VOUVANTES</t>
  </si>
  <si>
    <t>02.40.09.94.46</t>
  </si>
  <si>
    <t>SAINT MALO DE GUERSAC</t>
  </si>
  <si>
    <t xml:space="preserve">02.40.06.56.54 </t>
  </si>
  <si>
    <t>BOUGUENAIS</t>
  </si>
  <si>
    <t>CARQUEFOU</t>
  </si>
  <si>
    <t>02.40.31.32.58</t>
  </si>
  <si>
    <t>LA MEILLERAYE DE BRETAGNE</t>
  </si>
  <si>
    <t>07.81.39.11.12</t>
  </si>
  <si>
    <t>LA PLANCHE</t>
  </si>
  <si>
    <t>02.40.69.83.57</t>
  </si>
  <si>
    <t>62 rue de Bel Air</t>
  </si>
  <si>
    <t>02.99.71.10.92</t>
  </si>
  <si>
    <t>02.40.85.46.16</t>
  </si>
  <si>
    <t>mediatheque-masserac@orange.fr</t>
  </si>
  <si>
    <t xml:space="preserve">Rue de Penlys  </t>
  </si>
  <si>
    <t>mediatheque@gorges44.fr</t>
  </si>
  <si>
    <t>bibliotheque@asserac.fr</t>
  </si>
  <si>
    <t>02.28.21.51.95</t>
  </si>
  <si>
    <t>LE TEMPLE DE BRETAGNE</t>
  </si>
  <si>
    <t>4 Rue de la République</t>
  </si>
  <si>
    <t>02.40.79.28.12</t>
  </si>
  <si>
    <t>02.40.26.79.20</t>
  </si>
  <si>
    <t>MONTOIR DE BRETAGNE</t>
  </si>
  <si>
    <t>MOUAIS</t>
  </si>
  <si>
    <t>MOUTIERS EN RETZ (LES)</t>
  </si>
  <si>
    <t>MOUZEIL</t>
  </si>
  <si>
    <t>77 rue Joliot Curie</t>
  </si>
  <si>
    <t>5 rue des Heurthauds</t>
  </si>
  <si>
    <t>02.51.12.67.96</t>
  </si>
  <si>
    <t xml:space="preserve">bibliovilleretz@gmail.com </t>
  </si>
  <si>
    <t>mediatheque@bouaye.fr</t>
  </si>
  <si>
    <t>mediatheque@montoirdebretagne.fr</t>
  </si>
  <si>
    <t>02.40.36.50.00</t>
  </si>
  <si>
    <t>CHAPELLE SAINT SAUVEUR (LA)</t>
  </si>
  <si>
    <t>DERVAL</t>
  </si>
  <si>
    <t>VILLEPOT</t>
  </si>
  <si>
    <t>VRITZ</t>
  </si>
  <si>
    <t>VUE</t>
  </si>
  <si>
    <t>02.40.82.65.90</t>
  </si>
  <si>
    <t>02.44.73.45.60</t>
  </si>
  <si>
    <t>Rue Saint Pierre</t>
  </si>
  <si>
    <t xml:space="preserve">2 rue du Stade </t>
  </si>
  <si>
    <t>2 bis rue Saint Vincent</t>
  </si>
  <si>
    <t>PONT SAINT MARTIN</t>
  </si>
  <si>
    <t>02.40.32.79.27</t>
  </si>
  <si>
    <t>PORNICHET</t>
  </si>
  <si>
    <t>02.40.88.73.23</t>
  </si>
  <si>
    <t>communication@mairie-saintlegerlesvignes.fr</t>
  </si>
  <si>
    <t>22 bis place de l'Eglise</t>
  </si>
  <si>
    <t xml:space="preserve">02.40.87.65.02 </t>
  </si>
  <si>
    <t>Avenue des 4 Vents</t>
  </si>
  <si>
    <t>LA PLAINE SUR MER</t>
  </si>
  <si>
    <t>O</t>
  </si>
  <si>
    <t>christelle.padellec@mairie-plesse.fr</t>
  </si>
  <si>
    <t>LA TURBALLE</t>
  </si>
  <si>
    <t>ERBRAY</t>
  </si>
  <si>
    <t>FAY DE BRETAGNE</t>
  </si>
  <si>
    <t>GENESTON</t>
  </si>
  <si>
    <t>GORGES</t>
  </si>
  <si>
    <t>BOURGNEUF EN RETZ</t>
  </si>
  <si>
    <t>PUCEUL</t>
  </si>
  <si>
    <t>02.40.21.95.39</t>
  </si>
  <si>
    <t>BOUSSAY</t>
  </si>
  <si>
    <t>BRAINS</t>
  </si>
  <si>
    <t>bibliotheque.chemere@orange.fr</t>
  </si>
  <si>
    <t>LUSANGER</t>
  </si>
  <si>
    <t>MACHECOUL</t>
  </si>
  <si>
    <t>02.40.31.47.61</t>
  </si>
  <si>
    <t xml:space="preserve">02.28.04.09.34 </t>
  </si>
  <si>
    <t xml:space="preserve">18 rue du Faubourg Saint Jean </t>
  </si>
  <si>
    <t>bibliotheque.meilleraye@orange.fr</t>
  </si>
  <si>
    <t>02.40.28.96.09</t>
  </si>
  <si>
    <t>SAINT HERBLON</t>
  </si>
  <si>
    <t xml:space="preserve">Madame </t>
  </si>
  <si>
    <t>L'Arche, Rue Saint-Victor</t>
  </si>
  <si>
    <t>mediatheque.laplainesurmer@orange.fr</t>
  </si>
  <si>
    <t>bibliotheque.municipale-mairie.geneston@orange.fr</t>
  </si>
  <si>
    <t>bibliotheque@chateau-thebaud.fr</t>
  </si>
  <si>
    <t xml:space="preserve">Place du Marché   </t>
  </si>
  <si>
    <t>Allée des Jardins</t>
  </si>
  <si>
    <t>09.51.29.21.32</t>
  </si>
  <si>
    <t>dirbm@hautegoulaine.fr</t>
  </si>
  <si>
    <t>SAVENAY</t>
  </si>
  <si>
    <t>SION LES MINES</t>
  </si>
  <si>
    <t>02.40.06.00.22</t>
  </si>
  <si>
    <t>02.40.87.41.59</t>
  </si>
  <si>
    <t>DONGES</t>
  </si>
  <si>
    <t>VIGNEUX DE BRETAGNE</t>
  </si>
  <si>
    <t>02.40.61.76.35</t>
  </si>
  <si>
    <t>ABBARETZ</t>
  </si>
  <si>
    <t>AIGREFEUILLE SUR MAINE</t>
  </si>
  <si>
    <t>ANCENIS</t>
  </si>
  <si>
    <t>LA ROCHE BLANCHE</t>
  </si>
  <si>
    <t>02.40.33.49.99</t>
  </si>
  <si>
    <t>02.40.72.39.77</t>
  </si>
  <si>
    <t>2 rue Georges Sicard</t>
  </si>
  <si>
    <t>22 rue Georgette Drouet</t>
  </si>
  <si>
    <t>Rue du Sacré Cœur</t>
  </si>
  <si>
    <t>102 rue du Fresnes</t>
  </si>
  <si>
    <t>nathalie.peignon@mairie-thouare.fr</t>
  </si>
  <si>
    <t>02.28.04.02.71</t>
  </si>
  <si>
    <t>LA CHEVALLERAIS</t>
  </si>
  <si>
    <t>02.40.21.30.37</t>
  </si>
  <si>
    <t>02.40.02.94.56</t>
  </si>
  <si>
    <t xml:space="preserve">15 place de l'Eglise </t>
  </si>
  <si>
    <t>bibliotheque.louisfert@orange.fr</t>
  </si>
  <si>
    <t>SAINTE PAZANNE</t>
  </si>
  <si>
    <t>PAYS DE REDON</t>
  </si>
  <si>
    <t>LA MONTAGNE</t>
  </si>
  <si>
    <t>02.40.96.90.70</t>
  </si>
  <si>
    <t>4 rue du Jeu de Paume</t>
  </si>
  <si>
    <t>02.40.36.13.96</t>
  </si>
  <si>
    <t>NANTES CEDEX 01</t>
  </si>
  <si>
    <t>ERDRE ET GESVRES</t>
  </si>
  <si>
    <t>21 rue Alexis Létourneau</t>
  </si>
  <si>
    <t>72 rue Alphonse Fouschard</t>
  </si>
  <si>
    <t>16 rue de l'Abbé Ménardeau</t>
  </si>
  <si>
    <t>02.40.12.11.91</t>
  </si>
  <si>
    <t>Téléphone de la bibliothèque</t>
  </si>
  <si>
    <t>ARTHON EN RETZ - LA SICAUDAIS</t>
  </si>
  <si>
    <t>MISSILLAC</t>
  </si>
  <si>
    <t xml:space="preserve">9 rue de la Mairie  </t>
  </si>
  <si>
    <t>02.51.79.74.08</t>
  </si>
  <si>
    <t>02.49.62.39.70</t>
  </si>
  <si>
    <t>02.40.86.97.35</t>
  </si>
  <si>
    <t>CLISSON</t>
  </si>
  <si>
    <t>CONQUEREUIL</t>
  </si>
  <si>
    <t>02.40.04.08.76</t>
  </si>
  <si>
    <t>bibliotheque@petitmars.fr</t>
  </si>
  <si>
    <t>bm.lesmoutiersenretz@orange.fr</t>
  </si>
  <si>
    <t>bibliotheque@nort-sur-erdre.fr</t>
  </si>
  <si>
    <t>bibnotredame@gmail.com</t>
  </si>
  <si>
    <t>02.40.05.46.70</t>
  </si>
  <si>
    <t>MARNE (LA)</t>
  </si>
  <si>
    <t>ADRESSE PHYSIQUE</t>
  </si>
  <si>
    <t xml:space="preserve"> 02.40.91.01.31</t>
  </si>
  <si>
    <t>CHEIX EN RETZ</t>
  </si>
  <si>
    <t>CHEVALLERAIS (LA)</t>
  </si>
  <si>
    <t>mairie.biblio.hcl@wanadoo.fr</t>
  </si>
  <si>
    <t>PIERRIC</t>
  </si>
  <si>
    <t>Rue du Clos Olivier</t>
  </si>
  <si>
    <t>SAINT JOACHIM</t>
  </si>
  <si>
    <t>02.40.56.25.30
06.72.71.22.59</t>
  </si>
  <si>
    <t>02.40.07.79.76</t>
  </si>
  <si>
    <t>Place de la République</t>
  </si>
  <si>
    <t>Impasse des Sports</t>
  </si>
  <si>
    <t>Rue de la Fontaine</t>
  </si>
  <si>
    <t>LA BERNERIE EN RETZ</t>
  </si>
  <si>
    <t>MOUZILLON</t>
  </si>
  <si>
    <t>NORT SUR ERDRE</t>
  </si>
  <si>
    <t>NOTRE DAME DES LANDES</t>
  </si>
  <si>
    <t>CAP ATLANTIQUE</t>
  </si>
  <si>
    <t>blblio.noyal.ccc@orange.fr</t>
  </si>
  <si>
    <t>COMMUNE POSTALE</t>
  </si>
  <si>
    <t>18 rue du Vieux Port</t>
  </si>
  <si>
    <t>bibliotheque@suce-sur-erdre.fr</t>
  </si>
  <si>
    <t>1 bis rue de la Mairie</t>
  </si>
  <si>
    <t>14 rue du Sapin</t>
  </si>
  <si>
    <t>MARSAC SUR DON</t>
  </si>
  <si>
    <t>02.40.97.71.63</t>
  </si>
  <si>
    <t xml:space="preserve">13 rue de Pornic </t>
  </si>
  <si>
    <t>Avenue du Château</t>
  </si>
  <si>
    <t>02.40.07.76.15</t>
  </si>
  <si>
    <t>bibliothequesaintjulien@orange.fr</t>
  </si>
  <si>
    <t>CROISIC (LE)</t>
  </si>
  <si>
    <t>PLAINE SUR MER (LA)</t>
  </si>
  <si>
    <t>CHAPELLE LAUNAY (LA)</t>
  </si>
  <si>
    <t>BONNOEUVRE</t>
  </si>
  <si>
    <t>BOUAYE</t>
  </si>
  <si>
    <t>02.40.28.75.53</t>
  </si>
  <si>
    <t>LE LOROUX-BOTTEREAU</t>
  </si>
  <si>
    <t>02.40.63.52.21</t>
  </si>
  <si>
    <t>MAUMUSSON</t>
  </si>
  <si>
    <t>LA CHAPELLE DES MARAIS</t>
  </si>
  <si>
    <t>ROCHE BLANCHE (LA)</t>
  </si>
  <si>
    <t>ROUANS</t>
  </si>
  <si>
    <t>02.40.80.99.29</t>
  </si>
  <si>
    <t>mediatheque@mairie-saintnazaire.fr</t>
  </si>
  <si>
    <t>02.28.22.24.00</t>
  </si>
  <si>
    <t>bibliotheque.stmalodeguersac@wanadoo.fr</t>
  </si>
  <si>
    <t>mediatheque@stmichelchefchef.fr</t>
  </si>
  <si>
    <t>FRESNAY EN RETZ</t>
  </si>
  <si>
    <t>FROSSAY</t>
  </si>
  <si>
    <t>02.28.01.76.72</t>
  </si>
  <si>
    <t>17 rue de la Mairie</t>
  </si>
  <si>
    <t>35 rue du Général Leclerc</t>
  </si>
  <si>
    <t>02.40.96.90.70 (bib Belligné)</t>
  </si>
  <si>
    <t>02.40.27.63.04</t>
  </si>
  <si>
    <t>bibliotheque@la-haye-fouassiere.fr</t>
  </si>
  <si>
    <t>bibliotheque@herbignac.com</t>
  </si>
  <si>
    <t>bibliotheque@indre44.fr</t>
  </si>
  <si>
    <t xml:space="preserve">13 rue Laënnec </t>
  </si>
  <si>
    <t>Allée des Sports</t>
  </si>
  <si>
    <t>biblio.rouge.ccc@orange.fr</t>
  </si>
  <si>
    <t>02.40.02.69.13</t>
  </si>
  <si>
    <t>alivreouvert.maisdon@laposte.net</t>
  </si>
  <si>
    <t xml:space="preserve"> 6 place Notre Dame du Châtelier</t>
  </si>
  <si>
    <t>Rue Jean Macé</t>
  </si>
  <si>
    <t>mediatheque@mairie-pontsaintmartin.fr</t>
  </si>
  <si>
    <t>02.40.81.31.83</t>
  </si>
  <si>
    <t>02.40.07.24.76</t>
  </si>
  <si>
    <t>02.40.07.74.51</t>
  </si>
  <si>
    <t>Madame</t>
  </si>
  <si>
    <t>02.40.56.96.95</t>
  </si>
  <si>
    <t>02.40.01.61.17
06.45.16.55.87 (Marc Ribout)</t>
  </si>
  <si>
    <t>22 bis rue du Redois</t>
  </si>
  <si>
    <t>2 rue de la Gare</t>
  </si>
  <si>
    <t>2 place de la Mairie</t>
  </si>
  <si>
    <t>PELLERIN (LE)</t>
  </si>
  <si>
    <t>25 rue de la Mairie</t>
  </si>
  <si>
    <t>02.40.42.42.00</t>
  </si>
  <si>
    <t>mediatheque@mairie-saint-jean-de-boiseau.fr</t>
  </si>
  <si>
    <t>SAINT ETIENNE DE MONTLUC</t>
  </si>
  <si>
    <t>BERNERIE EN RETZ (LA)</t>
  </si>
  <si>
    <t>PORNIC</t>
  </si>
  <si>
    <t>BLAIN</t>
  </si>
  <si>
    <t>bibliotheque.pierric@orange.fr</t>
  </si>
  <si>
    <t>02.40.79.31.65</t>
  </si>
  <si>
    <t>OUDON</t>
  </si>
  <si>
    <t>02.40.17.60.54</t>
  </si>
  <si>
    <t>NANTES CEDEX 03</t>
  </si>
  <si>
    <t>biblio@mairie-trignac.fr</t>
  </si>
  <si>
    <t>biblio.lebignon@gmail.com</t>
  </si>
  <si>
    <t>02.40.21.24.87</t>
  </si>
  <si>
    <t>02.40.34.12.04</t>
  </si>
  <si>
    <t>02.51.12.26.11</t>
  </si>
  <si>
    <t>mediatheque@basse-goulaine.fr</t>
  </si>
  <si>
    <t>02.40.28.35.96</t>
  </si>
  <si>
    <t>02.40.07.59.88</t>
  </si>
  <si>
    <t>bibliotheque@corsept.fr</t>
  </si>
  <si>
    <t>02.40.96.86.87</t>
  </si>
  <si>
    <t>NOYAL SUR BRUTZ</t>
  </si>
  <si>
    <t>NOZAY</t>
  </si>
  <si>
    <t>SAINTE LUCE SUR LOIRE</t>
  </si>
  <si>
    <t>SAINT VIAUD</t>
  </si>
  <si>
    <t>02.40.72.43.96</t>
  </si>
  <si>
    <t>CELLIER (LE)</t>
  </si>
  <si>
    <t>4 place de la Mairie</t>
  </si>
  <si>
    <t>mediatheque.lepassemuraille@saintjuliendeconcelles.fr</t>
  </si>
  <si>
    <t>02.51.73.22.22</t>
  </si>
  <si>
    <t>MALVILLE</t>
  </si>
  <si>
    <t>02.40.56.02.24</t>
  </si>
  <si>
    <t>LE PALLET</t>
  </si>
  <si>
    <t>PETIT MARS</t>
  </si>
  <si>
    <t>02.40.01.72.86</t>
  </si>
  <si>
    <t>CHAPELLE BASSE MER (LA)</t>
  </si>
  <si>
    <t>02.40.01.61.17</t>
  </si>
  <si>
    <t>5 rue des Landes</t>
  </si>
  <si>
    <t>Mme Lecomte :
02.40.79.31.65
06.64.06.51.51</t>
  </si>
  <si>
    <t>02.99.72.13.84
02.99.72.13.85</t>
  </si>
  <si>
    <t>biblio.aubin.ccc@orange.fr</t>
  </si>
  <si>
    <t>02.40.05.99.19</t>
  </si>
  <si>
    <t>AVESSAC</t>
  </si>
  <si>
    <t>bibliotheque@vieillevigne44.com</t>
  </si>
  <si>
    <t>bibliotheque@vigneuxdebretagne.fr</t>
  </si>
  <si>
    <t>bibliovillepot@orange.fr</t>
  </si>
  <si>
    <t>CAMPBON</t>
  </si>
  <si>
    <t>02.28.21.60.27</t>
  </si>
  <si>
    <t>3 place Saint Martin</t>
  </si>
  <si>
    <t>141 rue du Bocage</t>
  </si>
  <si>
    <t>02.40.62.31.38</t>
  </si>
  <si>
    <t>1 rue Bel Air</t>
  </si>
  <si>
    <t>02.40.64.28.42</t>
  </si>
  <si>
    <t>4 place de la Poste</t>
  </si>
  <si>
    <t>02.40.34.97.11</t>
  </si>
  <si>
    <t>bibliotheque@sautron.fr</t>
  </si>
  <si>
    <t>biblio.ruffigne.ccc@orange.fr</t>
  </si>
  <si>
    <t>Rue de l'Eglise</t>
  </si>
  <si>
    <t>4 rue de la Garenne</t>
  </si>
  <si>
    <t>02.51.74.50.27</t>
  </si>
  <si>
    <t>mediatheque@sainte-luce-loire.com</t>
  </si>
  <si>
    <t>02.99.91.00.97</t>
  </si>
  <si>
    <t>18 avenue C.H. de Cossé Brissac</t>
  </si>
  <si>
    <t>02.51.71.89.92</t>
  </si>
  <si>
    <t>bibliotheque@st-etienne-montluc.net</t>
  </si>
  <si>
    <t>7 rue du Berry</t>
  </si>
  <si>
    <t>02.28.06.09.58</t>
  </si>
  <si>
    <t>librecour@mairie-vertou.fr</t>
  </si>
  <si>
    <t>02.40.34.88.87</t>
  </si>
  <si>
    <t>02.40.32.04.54</t>
  </si>
  <si>
    <t>02.40.54.97.87</t>
  </si>
  <si>
    <t>6 rue de Nantes</t>
  </si>
  <si>
    <t>MONTAGNE (LA)</t>
  </si>
  <si>
    <t>02.40.65.66.24</t>
  </si>
  <si>
    <t>MONTBERT</t>
  </si>
  <si>
    <t>Rue du Mortier plat
Les Pirogues</t>
  </si>
  <si>
    <t>02.40.66.74.64</t>
  </si>
  <si>
    <t>BOUVRON</t>
  </si>
  <si>
    <t>biblio.soudan@orange.fr</t>
  </si>
  <si>
    <t>25 rue du 3 août 1944</t>
  </si>
  <si>
    <t>LE PELLERIN</t>
  </si>
  <si>
    <t>7 rue des Bouchers</t>
  </si>
  <si>
    <t>19 rue de la Mairie</t>
  </si>
  <si>
    <t>18 rue Saint Martin</t>
  </si>
  <si>
    <t>1 ter rue Saint Benoît</t>
  </si>
  <si>
    <t xml:space="preserve">Aurélie G. :
02.40.07.66.30
06.73.23.47.22
Carole C. :
02.40.79.95.15
06.73.23.26.45
Fanny.B :
02.40.07.66.31
06.73.23.29.54
Frédérique.C :
02.40.87.21.05
Audric G :
02.40.28.03.96
Standard :
02.40.07.08.83 </t>
  </si>
  <si>
    <t>12 rue Jean Garçon</t>
  </si>
  <si>
    <t>3 rue de la Paix</t>
  </si>
  <si>
    <t>2 impasse des Magnolias</t>
  </si>
  <si>
    <t>LA GRIGONNAIS</t>
  </si>
  <si>
    <t>SAINTE ANNE SUR BRIVET</t>
  </si>
  <si>
    <t>02.40.25.44.82</t>
  </si>
  <si>
    <t>SAINT HERBLAIN</t>
  </si>
  <si>
    <t>02.40.87.80.06</t>
  </si>
  <si>
    <t>mediatheque@ville-lamontagne.fr</t>
  </si>
  <si>
    <t>02.40.24.75.91</t>
  </si>
  <si>
    <t>7 rue du Père Montfort</t>
  </si>
  <si>
    <t>bibliotheque.la-sicaudais@orange.fr</t>
  </si>
  <si>
    <t>Rue des Ecoliers</t>
  </si>
  <si>
    <t>17 rue des Forges</t>
  </si>
  <si>
    <t>Rue des Lutins</t>
  </si>
  <si>
    <t>2 route de la Vendée</t>
  </si>
  <si>
    <t>02.40.57.25.29</t>
  </si>
  <si>
    <t>02.28.01.83.10</t>
  </si>
  <si>
    <t>02.51.85.90.57</t>
  </si>
  <si>
    <t>02.40.83.22.30</t>
  </si>
  <si>
    <t>ANETZ</t>
  </si>
  <si>
    <t>ARTHON EN RETZ</t>
  </si>
  <si>
    <t>ASSERAC</t>
  </si>
  <si>
    <t>02.40.33.37.93</t>
  </si>
  <si>
    <t>SAINT ETIENNE DE MER MORTE</t>
  </si>
  <si>
    <t>5 rue des Troënes</t>
  </si>
  <si>
    <t>Place des Basses Marches</t>
  </si>
  <si>
    <t>LA CHAPELLE SUR ERDRE</t>
  </si>
  <si>
    <t>lenvoldeslivres@gmail.com</t>
  </si>
  <si>
    <t>Impasse du Muguet</t>
  </si>
  <si>
    <t>SAINT NAZAIRE</t>
  </si>
  <si>
    <t>02.28.00.94.56</t>
  </si>
  <si>
    <t>Impasse des Petits Matelots</t>
  </si>
  <si>
    <t xml:space="preserve">15 rue de la Tour Saint Clair </t>
  </si>
  <si>
    <t>SAINT GILDAS DES BOIS</t>
  </si>
  <si>
    <t>biblioseverac@cc-paysdepontchateau.fr</t>
  </si>
  <si>
    <t>45 avenue de Nantes</t>
  </si>
  <si>
    <t xml:space="preserve">SAINTE LUCE SUR LOIRE </t>
  </si>
  <si>
    <t>02.40.98.33.89</t>
  </si>
  <si>
    <t>VAY</t>
  </si>
  <si>
    <t>VIEILLEVIGNE</t>
  </si>
  <si>
    <t xml:space="preserve">5 rue de l'Abbé Mérel </t>
  </si>
  <si>
    <t>5 rue Saint Jean</t>
  </si>
  <si>
    <t>Parc d’Activité des Estuaires – Espace des Échos
1 allée du Rocheteur</t>
  </si>
  <si>
    <t>Bibliothèque-Vidéothèque "Tournepage"
9 rue de l'Eglise
BP 27</t>
  </si>
  <si>
    <t>9 rue François Luneau</t>
  </si>
  <si>
    <t>biblio.ferce-cc@orange.fr</t>
  </si>
  <si>
    <t>LE CROISIC</t>
  </si>
  <si>
    <t>PAIMBOEUF</t>
  </si>
  <si>
    <t>nathalie.leludec@cc-nozay.fr
anne.lecomte@cc-nozay.fr
magali.ricoul@cc-nozay.fr</t>
  </si>
  <si>
    <t>02.51.78.98.60</t>
  </si>
  <si>
    <t>02.40.38.38.38</t>
  </si>
  <si>
    <t>02.40.77.89.91</t>
  </si>
  <si>
    <t>02.40.24.18.81</t>
  </si>
  <si>
    <t>LA BAULE ESCOUBLAC</t>
  </si>
  <si>
    <t>02.40.47.94.20</t>
  </si>
  <si>
    <t>LOIREAUXENCE</t>
  </si>
  <si>
    <t>7 rue de l'Océane</t>
  </si>
  <si>
    <t xml:space="preserve">CHAUMES EN RETZ </t>
  </si>
  <si>
    <t>mediatheque@mairie-guemene-penfao.fr</t>
  </si>
  <si>
    <t>Rue de la Ville en bois</t>
  </si>
  <si>
    <t>VILLENEUVE EN RETZ</t>
  </si>
  <si>
    <t>MACHECOUL-SAINT-MEME</t>
  </si>
  <si>
    <t xml:space="preserve">DIVATTE-SUR-LOIRE </t>
  </si>
  <si>
    <t>02.51.79.81.95</t>
  </si>
  <si>
    <t>LE POULIGUEN</t>
  </si>
  <si>
    <t>abmairie.conquereuil@orange.fr</t>
  </si>
  <si>
    <t>02.44.06.25.89</t>
  </si>
  <si>
    <t>bibliotheque@mairie-lepouliguen.fr</t>
  </si>
  <si>
    <t>bibliotheque@stluminedecoutais.fr</t>
  </si>
  <si>
    <t>Place André Malraux</t>
  </si>
  <si>
    <t>mediatheque@faydebretagne.fr</t>
  </si>
  <si>
    <t>VAIR SUR LOIRE</t>
  </si>
  <si>
    <t>CHAUMES EN RETZ</t>
  </si>
  <si>
    <t>DIVATTE-SUR-LOIRE</t>
  </si>
  <si>
    <t>VILLENEUVE-EN-RETZ</t>
  </si>
  <si>
    <t>MACHECOUL-SAINT MEME</t>
  </si>
  <si>
    <t>mediatheque.ancenis@pays-ancenis.com</t>
  </si>
  <si>
    <t>biblio.vairsurloire@pays-ancenis.com</t>
  </si>
  <si>
    <t>biblio.vallonsdelerdre@pays-ancenis.com</t>
  </si>
  <si>
    <t>mediatheque.lecellier@pays-ancenis.com</t>
  </si>
  <si>
    <t>biblio.ligne@pays-ancenis.com</t>
  </si>
  <si>
    <t>biblio.mesanger@pays-ancenis.com</t>
  </si>
  <si>
    <t>biblio.mouzeil@pays-ancenis.com</t>
  </si>
  <si>
    <t>biblio.pouille@pays-ancenis.com</t>
  </si>
  <si>
    <t>biblio.riaille@pays-ancenis.com</t>
  </si>
  <si>
    <t>biblio.teille@pays-ancenis.com</t>
  </si>
  <si>
    <t>biblio.trans@pays-ancenis.com</t>
  </si>
  <si>
    <t>VAIR-SUR-LOIRE</t>
  </si>
  <si>
    <t xml:space="preserve">COMMUNES NOUVELLES
</t>
  </si>
  <si>
    <t>VALLONS DE L'ERDRE</t>
  </si>
  <si>
    <t>Bibliothèque 
Centre George Brassens
26 boulevard Dumesnildot</t>
  </si>
  <si>
    <t>5 esplanade de l'Europe</t>
  </si>
  <si>
    <t>COM COM</t>
  </si>
  <si>
    <t>responsablemediatheque@ville-lepellerin.fr</t>
  </si>
  <si>
    <t>mediatheque@mairie-lachevroliere.fr</t>
  </si>
  <si>
    <t>1 rue Marie Curie
Parc d’Activités La Grande Haie</t>
  </si>
  <si>
    <t>INGRANDES- LE FRESNE SUR LOIRE</t>
  </si>
  <si>
    <t>biblio.ingrandeslefresne@pays-ancenis.com</t>
  </si>
  <si>
    <t>02 40 04 65 01 (Mairie)</t>
  </si>
  <si>
    <t>bonhommet.mathilde@orange.fr</t>
  </si>
  <si>
    <t xml:space="preserve">biblioclub44760@sfr.fr </t>
  </si>
  <si>
    <r>
      <t xml:space="preserve">Place de l'Hôtel de Ville   
</t>
    </r>
    <r>
      <rPr>
        <b/>
        <sz val="9"/>
        <color rgb="FFFF0000"/>
        <rFont val="Arial"/>
        <family val="2"/>
      </rPr>
      <t>NAVETTE</t>
    </r>
    <r>
      <rPr>
        <sz val="9"/>
        <color rgb="FFFF0000"/>
        <rFont val="Arial"/>
        <family val="2"/>
      </rPr>
      <t xml:space="preserve"> : Rue Georges Clémenceau</t>
    </r>
  </si>
  <si>
    <r>
      <t xml:space="preserve">2 boulevard de la Loire
</t>
    </r>
    <r>
      <rPr>
        <b/>
        <sz val="9"/>
        <color rgb="FFFF0000"/>
        <rFont val="Arial"/>
        <family val="2"/>
      </rPr>
      <t>NAVETTE</t>
    </r>
    <r>
      <rPr>
        <sz val="9"/>
        <color rgb="FFFF0000"/>
        <rFont val="Arial"/>
        <family val="2"/>
      </rPr>
      <t xml:space="preserve"> : Rue Georges Clémenceau</t>
    </r>
  </si>
  <si>
    <r>
      <t xml:space="preserve">3 rue du Chatelier 
</t>
    </r>
    <r>
      <rPr>
        <b/>
        <sz val="9"/>
        <color rgb="FFFF0000"/>
        <rFont val="Arial"/>
        <family val="2"/>
      </rPr>
      <t>PASSAGE NAVETTE à cette adresse</t>
    </r>
  </si>
  <si>
    <t>15 rue des Guifettes</t>
  </si>
  <si>
    <t xml:space="preserve">7 rue Saint Jérôme </t>
  </si>
  <si>
    <t>02.40.81.03.33
02.40.81.57.75 (Laure Perrin)</t>
  </si>
  <si>
    <t>Jardin de la Cure
Place de l'Eglise (pendant travaux au 3.5.18)
30 rue de l'Hôtel de Ville (Mairie)</t>
  </si>
  <si>
    <t>02.40.33.62.17</t>
  </si>
  <si>
    <t>02.41.92.79.74</t>
  </si>
  <si>
    <t>culture.fegreac@orange.fr</t>
  </si>
  <si>
    <t>09 70 21 08 89</t>
  </si>
  <si>
    <t>POULIGUEN (LE)</t>
  </si>
  <si>
    <t>PONT-CHÂTEAU</t>
  </si>
  <si>
    <t>SAINT AIGNAN DE GRAND LIEU</t>
  </si>
  <si>
    <r>
      <t>SAINT ANDR</t>
    </r>
    <r>
      <rPr>
        <sz val="9"/>
        <rFont val="Calibri"/>
        <family val="2"/>
      </rPr>
      <t>É</t>
    </r>
    <r>
      <rPr>
        <sz val="9"/>
        <rFont val="Arial"/>
        <family val="2"/>
      </rPr>
      <t xml:space="preserve"> DES EAUX</t>
    </r>
  </si>
  <si>
    <r>
      <t>S</t>
    </r>
    <r>
      <rPr>
        <sz val="9"/>
        <rFont val="Calibri"/>
        <family val="2"/>
      </rPr>
      <t>É</t>
    </r>
    <r>
      <rPr>
        <sz val="9"/>
        <rFont val="Arial"/>
        <family val="2"/>
      </rPr>
      <t>VERAC</t>
    </r>
  </si>
  <si>
    <r>
      <t>BESN</t>
    </r>
    <r>
      <rPr>
        <sz val="9"/>
        <rFont val="Calibri"/>
        <family val="2"/>
      </rPr>
      <t>É</t>
    </r>
  </si>
  <si>
    <r>
      <t>DR</t>
    </r>
    <r>
      <rPr>
        <sz val="9"/>
        <rFont val="Calibri"/>
        <family val="2"/>
      </rPr>
      <t>É</t>
    </r>
    <r>
      <rPr>
        <sz val="9"/>
        <rFont val="Arial"/>
        <family val="2"/>
      </rPr>
      <t>FF</t>
    </r>
    <r>
      <rPr>
        <sz val="9"/>
        <rFont val="Calibri"/>
        <family val="2"/>
      </rPr>
      <t>É</t>
    </r>
    <r>
      <rPr>
        <sz val="9"/>
        <rFont val="Arial"/>
        <family val="2"/>
      </rPr>
      <t>AC</t>
    </r>
  </si>
  <si>
    <t>BOUÉE</t>
  </si>
  <si>
    <t>FÉGRÉAC</t>
  </si>
  <si>
    <t>GUÉMENÉ-PENFAO</t>
  </si>
  <si>
    <r>
      <t>G</t>
    </r>
    <r>
      <rPr>
        <sz val="9"/>
        <rFont val="Calibri"/>
        <family val="2"/>
      </rPr>
      <t>Â</t>
    </r>
    <r>
      <rPr>
        <sz val="9"/>
        <rFont val="Arial"/>
        <family val="2"/>
      </rPr>
      <t>VRE (LE)</t>
    </r>
  </si>
  <si>
    <r>
      <t>MASS</t>
    </r>
    <r>
      <rPr>
        <sz val="9"/>
        <rFont val="Calibri"/>
        <family val="2"/>
      </rPr>
      <t>É</t>
    </r>
    <r>
      <rPr>
        <sz val="9"/>
        <rFont val="Arial"/>
        <family val="2"/>
      </rPr>
      <t>RAC</t>
    </r>
  </si>
  <si>
    <r>
      <t>BELLIGN</t>
    </r>
    <r>
      <rPr>
        <sz val="9"/>
        <rFont val="Calibri"/>
        <family val="2"/>
      </rPr>
      <t>É</t>
    </r>
  </si>
  <si>
    <r>
      <t>CHAUV</t>
    </r>
    <r>
      <rPr>
        <sz val="9"/>
        <rFont val="Calibri"/>
        <family val="2"/>
      </rPr>
      <t>É</t>
    </r>
  </si>
  <si>
    <t>CHAUVÉ</t>
  </si>
  <si>
    <t>CHÉMÉRÉ</t>
  </si>
  <si>
    <r>
      <t>BOISSIÈRE DU DOR</t>
    </r>
    <r>
      <rPr>
        <sz val="9"/>
        <rFont val="Calibri"/>
        <family val="2"/>
      </rPr>
      <t>É</t>
    </r>
    <r>
      <rPr>
        <sz val="9"/>
        <rFont val="Arial"/>
        <family val="2"/>
      </rPr>
      <t xml:space="preserve"> (LA)</t>
    </r>
  </si>
  <si>
    <t>LA BOISSIÈRE DU DORÉ</t>
  </si>
  <si>
    <t>CHEVROLIÈRE (LA)</t>
  </si>
  <si>
    <t>LA CHEVROLIÈRE</t>
  </si>
  <si>
    <t>CORCOUÉ SUR LOGNE</t>
  </si>
  <si>
    <t>DRÉFFÉAC</t>
  </si>
  <si>
    <t>FERCÉ</t>
  </si>
  <si>
    <r>
      <t>LE G</t>
    </r>
    <r>
      <rPr>
        <sz val="9"/>
        <rFont val="Calibri"/>
        <family val="2"/>
      </rPr>
      <t>Â</t>
    </r>
    <r>
      <rPr>
        <sz val="9"/>
        <rFont val="Arial"/>
        <family val="2"/>
      </rPr>
      <t>VRE</t>
    </r>
  </si>
  <si>
    <t>GRAND AUVERNÉ</t>
  </si>
  <si>
    <t>HAYE FOUASSIÈRE (LA)</t>
  </si>
  <si>
    <t>LA HAYE FOUASSIÈRE</t>
  </si>
  <si>
    <t>ISSÉ</t>
  </si>
  <si>
    <t>JOUÉ SUR ERDRE</t>
  </si>
  <si>
    <t>JUIGNÉ LES MOUTIERS</t>
  </si>
  <si>
    <t>LEGÉ</t>
  </si>
  <si>
    <t>LIGNÉ</t>
  </si>
  <si>
    <t>LA LIMOUZINIÈRE</t>
  </si>
  <si>
    <t>LIMOUZINIÈRE (LA)</t>
  </si>
  <si>
    <t>MAISDON SUR SÈVRE</t>
  </si>
  <si>
    <t>MASSÉRAC</t>
  </si>
  <si>
    <t>MÉSANGER</t>
  </si>
  <si>
    <t>MOISDON LA RIVIÈRE</t>
  </si>
  <si>
    <t>MONNIÈRES</t>
  </si>
  <si>
    <t>PETIT AUVERNÉ</t>
  </si>
  <si>
    <t>PLESSÉ</t>
  </si>
  <si>
    <r>
      <t>PONT-CH</t>
    </r>
    <r>
      <rPr>
        <sz val="9"/>
        <rFont val="Calibri"/>
        <family val="2"/>
      </rPr>
      <t>Â</t>
    </r>
    <r>
      <rPr>
        <sz val="9"/>
        <rFont val="Arial"/>
        <family val="2"/>
      </rPr>
      <t>TEAU</t>
    </r>
  </si>
  <si>
    <t>PORT SAINT PÈRE</t>
  </si>
  <si>
    <t>REGRIPPIÈRE (LA)</t>
  </si>
  <si>
    <t>REMAUDIÈRE (LA)</t>
  </si>
  <si>
    <t>LA REMAUDIÈRE</t>
  </si>
  <si>
    <t>REMOUILLÉ</t>
  </si>
  <si>
    <t>RIAILLÉ</t>
  </si>
  <si>
    <t>ROUGÉ</t>
  </si>
  <si>
    <t>ROUXIÈRE (LA)</t>
  </si>
  <si>
    <t>RUFFIGNÉ</t>
  </si>
  <si>
    <t>SAFFRÉ</t>
  </si>
  <si>
    <t>SAINT ANDRÉ DES EAUX</t>
  </si>
  <si>
    <t>SAINT ÉMILIEN DE BLAIN</t>
  </si>
  <si>
    <t>SAINT HILAIRE DE CHALÉONS</t>
  </si>
  <si>
    <t>SAINT LÉGER LES VIGNES</t>
  </si>
  <si>
    <t>SAINT MÊME LE TENU</t>
  </si>
  <si>
    <t>MACHECOUL-SAINT-MÊME</t>
  </si>
  <si>
    <t>SAINT PÈRE EN RETZ</t>
  </si>
  <si>
    <t>SÉVERAC</t>
  </si>
  <si>
    <t>SORINIÈRES (LES)</t>
  </si>
  <si>
    <t>LES SORINIÈRES</t>
  </si>
  <si>
    <t>SUCÉ SUR ERDRE</t>
  </si>
  <si>
    <t>TEILLÉ</t>
  </si>
  <si>
    <t>THOUARÉ SUR LOIRE</t>
  </si>
  <si>
    <t>TREILLIÈRES</t>
  </si>
  <si>
    <r>
      <t>PONT-CH</t>
    </r>
    <r>
      <rPr>
        <sz val="9"/>
        <color indexed="12"/>
        <rFont val="Calibri"/>
        <family val="2"/>
      </rPr>
      <t>Â</t>
    </r>
    <r>
      <rPr>
        <sz val="9"/>
        <color indexed="12"/>
        <rFont val="Arial"/>
        <family val="2"/>
      </rPr>
      <t>TEAU</t>
    </r>
  </si>
  <si>
    <t>GUÉRANDE</t>
  </si>
  <si>
    <t>GUÉRANDE CEDEX</t>
  </si>
  <si>
    <r>
      <t>CH</t>
    </r>
    <r>
      <rPr>
        <sz val="9"/>
        <rFont val="Calibri"/>
        <family val="2"/>
      </rPr>
      <t>Â</t>
    </r>
    <r>
      <rPr>
        <sz val="9"/>
        <rFont val="Arial"/>
        <family val="2"/>
      </rPr>
      <t>TEAUBRIANT</t>
    </r>
  </si>
  <si>
    <r>
      <t>CH</t>
    </r>
    <r>
      <rPr>
        <sz val="9"/>
        <rFont val="Calibri"/>
        <family val="2"/>
      </rPr>
      <t>Â</t>
    </r>
    <r>
      <rPr>
        <sz val="9"/>
        <rFont val="Arial"/>
        <family val="2"/>
      </rPr>
      <t>TEAUBRIANT CEDEX</t>
    </r>
  </si>
  <si>
    <t>REZÉ</t>
  </si>
  <si>
    <t>SAINT SÉBASTIEN SUR LOIRE</t>
  </si>
  <si>
    <r>
      <t>H</t>
    </r>
    <r>
      <rPr>
        <sz val="9"/>
        <rFont val="Calibri"/>
        <family val="2"/>
      </rPr>
      <t>É</t>
    </r>
    <r>
      <rPr>
        <sz val="9"/>
        <rFont val="Arial"/>
        <family val="2"/>
      </rPr>
      <t>RIC</t>
    </r>
  </si>
  <si>
    <r>
      <t>PANNEC</t>
    </r>
    <r>
      <rPr>
        <sz val="9"/>
        <rFont val="Calibri"/>
        <family val="2"/>
      </rPr>
      <t>É</t>
    </r>
  </si>
  <si>
    <t>POUILLÉ LES CÔTEAUX</t>
  </si>
  <si>
    <r>
      <t>CH</t>
    </r>
    <r>
      <rPr>
        <sz val="9"/>
        <rFont val="Calibri"/>
        <family val="2"/>
      </rPr>
      <t>Â</t>
    </r>
    <r>
      <rPr>
        <sz val="9"/>
        <rFont val="Arial"/>
        <family val="2"/>
      </rPr>
      <t>TEAU-TH</t>
    </r>
    <r>
      <rPr>
        <sz val="9"/>
        <rFont val="Calibri"/>
        <family val="2"/>
      </rPr>
      <t>É</t>
    </r>
    <r>
      <rPr>
        <sz val="9"/>
        <rFont val="Arial"/>
        <family val="2"/>
      </rPr>
      <t>BAUD</t>
    </r>
  </si>
  <si>
    <r>
      <t>SAINT MARS DU D</t>
    </r>
    <r>
      <rPr>
        <sz val="9"/>
        <rFont val="Calibri"/>
        <family val="2"/>
      </rPr>
      <t>É</t>
    </r>
    <r>
      <rPr>
        <sz val="9"/>
        <rFont val="Arial"/>
        <family val="2"/>
      </rPr>
      <t>SERT</t>
    </r>
  </si>
  <si>
    <r>
      <t>COUFF</t>
    </r>
    <r>
      <rPr>
        <sz val="9"/>
        <rFont val="Calibri"/>
        <family val="2"/>
      </rPr>
      <t>É</t>
    </r>
  </si>
  <si>
    <r>
      <t>G</t>
    </r>
    <r>
      <rPr>
        <sz val="9"/>
        <rFont val="Calibri"/>
        <family val="2"/>
      </rPr>
      <t>É</t>
    </r>
    <r>
      <rPr>
        <sz val="9"/>
        <rFont val="Arial"/>
        <family val="2"/>
      </rPr>
      <t>TIGNÉ</t>
    </r>
  </si>
  <si>
    <t>COMMUNE DE LA BIBLIOTHEQUE</t>
  </si>
  <si>
    <t/>
  </si>
  <si>
    <t>CHÂTEAUBRIANT</t>
  </si>
  <si>
    <t>PCT</t>
  </si>
  <si>
    <r>
      <t xml:space="preserve">MEDIATHEQUE
6 place Saint Nicolas
</t>
    </r>
    <r>
      <rPr>
        <b/>
        <sz val="9"/>
        <color rgb="FFFF0000"/>
        <rFont val="Arial"/>
        <family val="2"/>
      </rPr>
      <t>NAVETTE : rue de Couéré</t>
    </r>
  </si>
  <si>
    <t xml:space="preserve">02.28.56.79.32 </t>
  </si>
  <si>
    <t>2 rue Saint Maurice</t>
  </si>
  <si>
    <t>5 rue de la Duchesse Anne</t>
  </si>
  <si>
    <t xml:space="preserve">Passage Sophie Scholl
rue P. Waldeck Rousseau </t>
  </si>
  <si>
    <t>5 rue des Ecoliers</t>
  </si>
  <si>
    <t>09.62.58.69.87</t>
  </si>
  <si>
    <t>1 rue de la Mairie</t>
  </si>
  <si>
    <t>isabelle.marion.ccc@wanadoo.fr</t>
  </si>
  <si>
    <t>carole.charpentier@cc-chateaubriant-derval.fr</t>
  </si>
  <si>
    <t>fanny.boisseau@cc-chateaubriant-derval.fr</t>
  </si>
  <si>
    <t>frederique.chevillon@cc-chateaubriant-derval.fr</t>
  </si>
  <si>
    <t>FREIGNÉ</t>
  </si>
  <si>
    <t>Rue du Grand Pré</t>
  </si>
  <si>
    <t>bibliotheque@laturballe.fr</t>
  </si>
  <si>
    <t>biblio.pannece@pays-ancenis.com</t>
  </si>
  <si>
    <t>biblio.joue@pays-ancenis.com</t>
  </si>
  <si>
    <t>bibliotheque.avessac@orange.fr</t>
  </si>
  <si>
    <t>aurelie.genay@cc-chateaubriant-derval.fr</t>
  </si>
  <si>
    <t>02.40.96.37.28</t>
  </si>
  <si>
    <t>mediatheque.letempledebretagne@estuaire-sillon.fr</t>
  </si>
  <si>
    <t>02.40.06.90.59</t>
  </si>
  <si>
    <t>biblio@legavre.fr</t>
  </si>
  <si>
    <t>Centre René Cassin
Route de Nort sur Erdre</t>
  </si>
  <si>
    <t>bibliothequerouans@gmail.com</t>
  </si>
  <si>
    <t>bibliotheque.semm@orange.fr</t>
  </si>
  <si>
    <t>SAINT PHILBERT DE GRAND LIEU</t>
  </si>
  <si>
    <t>2 place Tabago</t>
  </si>
  <si>
    <t xml:space="preserve">bibliotheque@montbert.fr </t>
  </si>
  <si>
    <t>tiers-lieu@mairie-bouvron.fr</t>
  </si>
  <si>
    <t xml:space="preserve">bibliotheque@mauvessurloire.fr </t>
  </si>
  <si>
    <t>BDLA</t>
  </si>
  <si>
    <t>Bibliothèque</t>
  </si>
  <si>
    <t>02.40.27.74.96</t>
  </si>
  <si>
    <t xml:space="preserve">02.40.26.44.55
</t>
  </si>
  <si>
    <t>mail Open Data bibliothèque</t>
  </si>
  <si>
    <t>bibliotheque.arthon@free.fr</t>
  </si>
  <si>
    <t xml:space="preserve">mediatheque@divattesurloire.fr 
</t>
  </si>
  <si>
    <t>biblio.loireauxence@pays-ancenis.com</t>
  </si>
  <si>
    <t>bibliotheque.bouee@estuaire-sillon.fr</t>
  </si>
  <si>
    <t>mediatheque.campbon@estuaire-sillon.fr</t>
  </si>
  <si>
    <t>mediatheque@divattesurloire.fr</t>
  </si>
  <si>
    <t>biblio.lachapelle.ccc@orange.fr</t>
  </si>
  <si>
    <t xml:space="preserve">mediathequecontact@lachapelledesmarais.fr </t>
  </si>
  <si>
    <t>bibliotheque.lachapellelaunay@estuaire-sillon.fr</t>
  </si>
  <si>
    <t>accueil@cheixenretz.fr</t>
  </si>
  <si>
    <t>biblio.couffe@pays-ancenis.com</t>
  </si>
  <si>
    <t>mediatheque@grandchampdesfontaines.fr</t>
  </si>
  <si>
    <t>bibliotheque.lavausurloire@estuaire-sillon.fr</t>
  </si>
  <si>
    <t>bibliotheque@la-marne.fr</t>
  </si>
  <si>
    <t>biblio.oudon@pays-ancenis.com</t>
  </si>
  <si>
    <t>biblio@paimboeuf.fr</t>
  </si>
  <si>
    <t>bibliotheque.prinquiau@estuaire-sillon.fr</t>
  </si>
  <si>
    <t>lecture.publique@cc-nozay.fr
nathalie.leludec@cc-nozay.fr
anne.lecomte@cc-nozay.fr
florence.gombeau@cc-nozay.fr</t>
  </si>
  <si>
    <t>bibliotheque.quilly@estuaire-sillon.fr</t>
  </si>
  <si>
    <t>biblio.rocheb@pays-ancenis.com</t>
  </si>
  <si>
    <t>aujardindeshistoires@gmail.com</t>
  </si>
  <si>
    <t>mediatheque.savenay@estuaire-sillon.fr</t>
  </si>
  <si>
    <t>bibliotheque@ville-sorinieres.fr</t>
  </si>
  <si>
    <t>Bibliothèque Au plaisir de lire</t>
  </si>
  <si>
    <t>Bibliothèque Le Marque Page</t>
  </si>
  <si>
    <t>Médiathèque La Pléiade</t>
  </si>
  <si>
    <t>Médiathèque René Guy Cadou</t>
  </si>
  <si>
    <t>Médiathèque Le Puits au Chat</t>
  </si>
  <si>
    <t>Médiathèque Claire Bretécher</t>
  </si>
  <si>
    <t>Médiathèque Gaston Leroux</t>
  </si>
  <si>
    <t xml:space="preserve">Médiathèque Le GrandLieu
</t>
  </si>
  <si>
    <t>Médiathèque Geneviève Couteau</t>
  </si>
  <si>
    <t>Médiathèque Colette</t>
  </si>
  <si>
    <t>Médiathèque Le Traict d'encre</t>
  </si>
  <si>
    <t>Bibliothèque intercommunale</t>
  </si>
  <si>
    <t>Médiathèque Jules Verne</t>
  </si>
  <si>
    <t>Bibliothèque intercommunale Le Cirque des Pages</t>
  </si>
  <si>
    <t>Bibliothèque intercommunale La Grange aux poètes</t>
  </si>
  <si>
    <t>Bibliothèque pour petits et grands</t>
  </si>
  <si>
    <t>Bibliothèque intercommunale Tournepage</t>
  </si>
  <si>
    <t>Bibliothèque intercommunale L'Arbre aux livres</t>
  </si>
  <si>
    <t>Médiathèque La grange</t>
  </si>
  <si>
    <t>Médiathèque Au fil des mots</t>
  </si>
  <si>
    <t>Médiathèque Victor Hugo</t>
  </si>
  <si>
    <t>Médiathèque La Médiathèque</t>
  </si>
  <si>
    <t>Médiathèque Les Quatre Vents</t>
  </si>
  <si>
    <t>Médiathèque Andrée Chedid</t>
  </si>
  <si>
    <t>Médiathèque</t>
  </si>
  <si>
    <t>Médiathèque Le 3e Lieu</t>
  </si>
  <si>
    <t>Médiathèque Le Jardin de lecture</t>
  </si>
  <si>
    <t>Médiathèque Edmond Bertreux</t>
  </si>
  <si>
    <t>Médiathèque Le Passe-Muraille</t>
  </si>
  <si>
    <t>Médiathèque Lettres de mon moulin</t>
  </si>
  <si>
    <t>Médiathèque Hélène Cadou</t>
  </si>
  <si>
    <t>Médiathèque Mille et une pages</t>
  </si>
  <si>
    <t>Bibliothèque La Mine du Livre</t>
  </si>
  <si>
    <t>Bibliothèque En Maine un livre</t>
  </si>
  <si>
    <t>Bibliothèque Marcel Rouvreau</t>
  </si>
  <si>
    <t xml:space="preserve">Bibliothèque </t>
  </si>
  <si>
    <t>Bibliothèque Le Pré aux livres</t>
  </si>
  <si>
    <t>Bibliothèque Les Belles lignes</t>
  </si>
  <si>
    <t>Bibliothèque Aux lettres du moulin</t>
  </si>
  <si>
    <t>Bibliothèque Porte-plume</t>
  </si>
  <si>
    <t xml:space="preserve">Bibliothèque Le Jardin des mots
</t>
  </si>
  <si>
    <t xml:space="preserve">Bibliothèque La place aux livres
</t>
  </si>
  <si>
    <t>Bibliothèque La Parenthèse</t>
  </si>
  <si>
    <t>Bibliothèque Fresnay lecture</t>
  </si>
  <si>
    <t>Bibliothèque Le Jardin du livre</t>
  </si>
  <si>
    <t>Bibliothèque es Ch@nges</t>
  </si>
  <si>
    <t>Bibliothèque L'Escapade</t>
  </si>
  <si>
    <t>Bibliothèque Comme un roman</t>
  </si>
  <si>
    <t xml:space="preserve">Bibliothèque Atout lire
</t>
  </si>
  <si>
    <t>Bibliothèque Antoine de Saint Exupéry</t>
  </si>
  <si>
    <t>Bibliothèque La Virgule</t>
  </si>
  <si>
    <t>Bibliothèque A livre ouvert</t>
  </si>
  <si>
    <t>Bibliothèque La Marne ce livre</t>
  </si>
  <si>
    <t>Bibliothèque George Sand</t>
  </si>
  <si>
    <t>Bibliothèque Les mille et une pages</t>
  </si>
  <si>
    <t>Bibliothèque Au plaisir de Lire</t>
  </si>
  <si>
    <t>Bibliothèque Yves et Raymond Gaudin</t>
  </si>
  <si>
    <t>Bibliothèque Barbara</t>
  </si>
  <si>
    <t>Bibliothèque Raymond Devos</t>
  </si>
  <si>
    <t>Bibliothèque Bouillons de lecture</t>
  </si>
  <si>
    <t>Bibliothèque Bibliorêve</t>
  </si>
  <si>
    <t>Bibliothèque Joseph Rousse</t>
  </si>
  <si>
    <t>Bibliothèque Les Amis du Livre</t>
  </si>
  <si>
    <t>Bibliothèque D'un livre à l'autre</t>
  </si>
  <si>
    <t>Bibliothèque L'orange bleue</t>
  </si>
  <si>
    <t>Bibliothèque Plaisir de lire</t>
  </si>
  <si>
    <t>Bibliothèque St Co Lecture</t>
  </si>
  <si>
    <t>Bibliothèque L'envol des livres</t>
  </si>
  <si>
    <t xml:space="preserve">Bibliothèque Récré à lire
</t>
  </si>
  <si>
    <t>Bibliothèque Louise Michel</t>
  </si>
  <si>
    <t>Bibliothèque Le Pot à mots</t>
  </si>
  <si>
    <t>Bibliothèque Les Mots passant</t>
  </si>
  <si>
    <t>Bibliothèque Livres Y Médias</t>
  </si>
  <si>
    <t>Bibliothèque Des Landes à Prévert</t>
  </si>
  <si>
    <t>Bibliothèque Le Marque-Page</t>
  </si>
  <si>
    <t>Bibliothèque Expression plurielle</t>
  </si>
  <si>
    <t>Bibliothèque Mille et une pages</t>
  </si>
  <si>
    <t>Bibliothèque La Touvoisienne</t>
  </si>
  <si>
    <t>Bibliothèque Anita Conti</t>
  </si>
  <si>
    <t>Bibliothèque L'Ecole buissonnière</t>
  </si>
  <si>
    <t>Bibliothèque La Petite B</t>
  </si>
  <si>
    <t>Bibliothèque La Pause lecture</t>
  </si>
  <si>
    <t>Médiathèque Jacques Feirand</t>
  </si>
  <si>
    <t>Bibliothèque  La forêt aux livres</t>
  </si>
  <si>
    <t>Médiathèque Marcelle Maurrette</t>
  </si>
  <si>
    <t>Médiathèque intercommunale</t>
  </si>
  <si>
    <t>Médiathèque intercommunale Mille et une pages</t>
  </si>
  <si>
    <t>Bibliothèque intercommunale Au Puits du Livre</t>
  </si>
  <si>
    <t>Médiathèque intercommunale Le cœur à lire</t>
  </si>
  <si>
    <t>Bibliothèque intercommunale La Grange aux Livres</t>
  </si>
  <si>
    <t>Médiathèque intercommunale Au fil des mots</t>
  </si>
  <si>
    <t>Médiathèque intercommunale Lire Lire, Là</t>
  </si>
  <si>
    <t>Bibliothèque La Cryptolivre</t>
  </si>
  <si>
    <t>Médiathèque intercommunale Le Château</t>
  </si>
  <si>
    <t>Biblioclub</t>
  </si>
  <si>
    <t>Médiathèque George Sand</t>
  </si>
  <si>
    <t>Bibliothèque René Guy Cadou</t>
  </si>
  <si>
    <t>Bibliothèque Mots Passants</t>
  </si>
  <si>
    <t>Nom Bibliothèque OPEN DATA</t>
  </si>
  <si>
    <r>
      <t>ASS</t>
    </r>
    <r>
      <rPr>
        <sz val="9"/>
        <rFont val="Calibri"/>
        <family val="2"/>
      </rPr>
      <t>É</t>
    </r>
    <r>
      <rPr>
        <sz val="9"/>
        <rFont val="Arial"/>
        <family val="2"/>
      </rPr>
      <t>RAC</t>
    </r>
  </si>
  <si>
    <t>8 rue des écoles</t>
  </si>
  <si>
    <t>02.40.11.83.80</t>
  </si>
  <si>
    <t>bibliotheque@le-landreau.fr</t>
  </si>
  <si>
    <t>Médiathèque Jean d'Ormesson</t>
  </si>
  <si>
    <t>7 avenue du Général de Gaulle</t>
  </si>
  <si>
    <t xml:space="preserve"> 02 40 76 00 97</t>
  </si>
  <si>
    <t>Bibliothèque La Sicaudais</t>
  </si>
  <si>
    <t>Place de l'Eglise Sainte Victoire</t>
  </si>
  <si>
    <t>bibliotheque@boussay.fr</t>
  </si>
  <si>
    <t>02.28.53.47.66</t>
  </si>
  <si>
    <t>La Médiathèque</t>
  </si>
  <si>
    <t>3 rue de l'Hôtel Denis</t>
  </si>
  <si>
    <t>bibliotheque.saintjoachim@orange.fr</t>
  </si>
  <si>
    <t>10 avenue Arthus-Princé  
Nouveau nom de rue: 12 rue Pornic</t>
  </si>
  <si>
    <t>mediatheque@lecroisic.fr</t>
  </si>
  <si>
    <t>02.40.28.25.44</t>
  </si>
  <si>
    <t xml:space="preserve">02.40.81.03.33
</t>
  </si>
  <si>
    <t>EPURATION COMMUNE</t>
  </si>
  <si>
    <t>COMCOM</t>
  </si>
  <si>
    <t>LES</t>
  </si>
  <si>
    <t>LE</t>
  </si>
  <si>
    <t>LA</t>
  </si>
  <si>
    <t>L'</t>
  </si>
  <si>
    <t>RETZ</t>
  </si>
  <si>
    <t>-</t>
  </si>
  <si>
    <t>_</t>
  </si>
  <si>
    <t>STE</t>
  </si>
  <si>
    <t>ST</t>
  </si>
  <si>
    <t>SAINTE</t>
  </si>
  <si>
    <t>SAINT</t>
  </si>
  <si>
    <t>À</t>
  </si>
  <si>
    <t>Á</t>
  </si>
  <si>
    <t>Â</t>
  </si>
  <si>
    <t>È</t>
  </si>
  <si>
    <t>É</t>
  </si>
  <si>
    <t>Ê</t>
  </si>
  <si>
    <t>Ë</t>
  </si>
  <si>
    <t>Ô</t>
  </si>
  <si>
    <t>Û</t>
  </si>
  <si>
    <t>CCSL</t>
  </si>
  <si>
    <t>RESEAU</t>
  </si>
  <si>
    <t>GDLIEU</t>
  </si>
  <si>
    <t>S/</t>
  </si>
  <si>
    <t>SUR</t>
  </si>
  <si>
    <t>(</t>
  </si>
  <si>
    <t>)</t>
  </si>
  <si>
    <t>ET</t>
  </si>
  <si>
    <t>MAJUSCULE NOM</t>
  </si>
  <si>
    <t>A</t>
  </si>
  <si>
    <t>E</t>
  </si>
  <si>
    <t>U</t>
  </si>
  <si>
    <t>CC NOZAY</t>
  </si>
  <si>
    <t>CC DERVAL CHÂTEAUBRIANT</t>
  </si>
  <si>
    <t>CC CHÂTEAUBRIANT DERVAL</t>
  </si>
  <si>
    <t>CC ESTUAIRE ET SILLON</t>
  </si>
  <si>
    <t>CC ERDRE ET GESVRES</t>
  </si>
  <si>
    <t>CC SEVRE ET LOIRE</t>
  </si>
  <si>
    <t>mediatheque@saintnicolasderedon.fr</t>
  </si>
  <si>
    <t>mediatheque@chauve.fr</t>
  </si>
  <si>
    <t>CC</t>
  </si>
  <si>
    <t>SEVRELOIRE</t>
  </si>
  <si>
    <t>mediatheque@mairie-batzsurmer.fr</t>
  </si>
  <si>
    <t>CODE INSEE</t>
  </si>
  <si>
    <t>IDENTIFIANT</t>
  </si>
  <si>
    <t>LOIRE</t>
  </si>
  <si>
    <t>/</t>
  </si>
  <si>
    <t>EN</t>
  </si>
  <si>
    <t>MEME</t>
  </si>
  <si>
    <t>4 place Yann Doucet</t>
  </si>
  <si>
    <t>02.40.57.36.87</t>
  </si>
  <si>
    <t>bibliotheque@saintmarsdudesert.fr</t>
  </si>
  <si>
    <t>mediatheque@nort-sur-erdre.fr</t>
  </si>
  <si>
    <t>bibliotheque@hautegoulaine.fr</t>
  </si>
  <si>
    <t>PREFAILLES</t>
  </si>
  <si>
    <t>2 rue de la Mairie</t>
  </si>
  <si>
    <t>09.52.56.82.20</t>
  </si>
  <si>
    <t>biblioprefailles@free.fr</t>
  </si>
  <si>
    <t>sb-mairie.conquereuil@orange.fr
d.fabienne@laposte.net</t>
  </si>
  <si>
    <t xml:space="preserve">jardindulivre@frossay.fr </t>
  </si>
  <si>
    <t>Anne.MEIGNEN@mairie-orvault.fr</t>
  </si>
  <si>
    <t>bibliotheque@saint-viaud.fr</t>
  </si>
  <si>
    <t>02.28.96.69.87</t>
  </si>
  <si>
    <t>mediatheque@suce-sur-erdre.fr</t>
  </si>
  <si>
    <t>02.40.29.62.08</t>
  </si>
  <si>
    <t>bibliotheque@geneston.fr</t>
  </si>
  <si>
    <t>02.40.06.25.89</t>
  </si>
  <si>
    <t>bibliotheque@lalimouziniere.fr</t>
  </si>
  <si>
    <t xml:space="preserve">bibliotheque@aigrefeuillesurmaine.com </t>
  </si>
  <si>
    <t>bibliotheque@ville-lege44.fr</t>
  </si>
  <si>
    <t>biblioclub@sfr.fr</t>
  </si>
  <si>
    <t>mediatheque@mairie-pornichet.fr</t>
  </si>
  <si>
    <t>contact@mediatheque-pornic.fr</t>
  </si>
  <si>
    <t>bibliotheque@mairie-coueron.fr</t>
  </si>
  <si>
    <t>mediatheque@mairie-carquefou.fr</t>
  </si>
  <si>
    <t>bibliotheque@lachapellesurerdre.fr</t>
  </si>
  <si>
    <t>bibliotheque@mairie-labaule.fr</t>
  </si>
  <si>
    <t>bibliotheques@cc-sevreloire.fr</t>
  </si>
  <si>
    <t>SAINT BREVIN LES PINS</t>
  </si>
  <si>
    <t>02.40.27.45.80</t>
  </si>
  <si>
    <t>mediathequesaintbrevin@orange.fr</t>
  </si>
  <si>
    <r>
      <t>ASS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RAC</t>
    </r>
  </si>
  <si>
    <r>
      <t>BELLIGN</t>
    </r>
    <r>
      <rPr>
        <b/>
        <sz val="9"/>
        <rFont val="Calibri"/>
        <family val="2"/>
      </rPr>
      <t>É</t>
    </r>
  </si>
  <si>
    <r>
      <t>BESN</t>
    </r>
    <r>
      <rPr>
        <b/>
        <sz val="9"/>
        <rFont val="Calibri"/>
        <family val="2"/>
      </rPr>
      <t>É</t>
    </r>
  </si>
  <si>
    <r>
      <t>BOISSIÈRE DU DOR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 xml:space="preserve"> (LA)</t>
    </r>
  </si>
  <si>
    <r>
      <t>CH</t>
    </r>
    <r>
      <rPr>
        <b/>
        <sz val="9"/>
        <rFont val="Calibri"/>
        <family val="2"/>
      </rPr>
      <t>Â</t>
    </r>
    <r>
      <rPr>
        <b/>
        <sz val="9"/>
        <rFont val="Arial"/>
        <family val="2"/>
      </rPr>
      <t>TEAU-TH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BAUD</t>
    </r>
  </si>
  <si>
    <r>
      <t>CHAUV</t>
    </r>
    <r>
      <rPr>
        <b/>
        <sz val="9"/>
        <rFont val="Calibri"/>
        <family val="2"/>
      </rPr>
      <t>É</t>
    </r>
  </si>
  <si>
    <r>
      <t>COUFF</t>
    </r>
    <r>
      <rPr>
        <b/>
        <sz val="9"/>
        <rFont val="Calibri"/>
        <family val="2"/>
      </rPr>
      <t>É</t>
    </r>
  </si>
  <si>
    <r>
      <t>DR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FF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AC</t>
    </r>
  </si>
  <si>
    <r>
      <t>G</t>
    </r>
    <r>
      <rPr>
        <b/>
        <sz val="9"/>
        <rFont val="Calibri"/>
        <family val="2"/>
      </rPr>
      <t>Â</t>
    </r>
    <r>
      <rPr>
        <b/>
        <sz val="9"/>
        <rFont val="Arial"/>
        <family val="2"/>
      </rPr>
      <t>VRE (LE)</t>
    </r>
  </si>
  <si>
    <r>
      <t>G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TIGNÉ</t>
    </r>
  </si>
  <si>
    <r>
      <t>H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RIC</t>
    </r>
  </si>
  <si>
    <r>
      <t>PANNEC</t>
    </r>
    <r>
      <rPr>
        <b/>
        <sz val="9"/>
        <rFont val="Calibri"/>
        <family val="2"/>
      </rPr>
      <t>É</t>
    </r>
  </si>
  <si>
    <r>
      <t>SAINT ANDR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 xml:space="preserve"> DES EAUX</t>
    </r>
  </si>
  <si>
    <r>
      <t>SAINT MARS DU D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SERT</t>
    </r>
  </si>
  <si>
    <r>
      <t>S</t>
    </r>
    <r>
      <rPr>
        <b/>
        <sz val="9"/>
        <rFont val="Calibri"/>
        <family val="2"/>
      </rPr>
      <t>É</t>
    </r>
    <r>
      <rPr>
        <b/>
        <sz val="9"/>
        <rFont val="Arial"/>
        <family val="2"/>
      </rPr>
      <t>VERAC</t>
    </r>
  </si>
  <si>
    <r>
      <t>CH</t>
    </r>
    <r>
      <rPr>
        <b/>
        <sz val="9"/>
        <rFont val="Calibri"/>
        <family val="2"/>
      </rPr>
      <t>Â</t>
    </r>
    <r>
      <rPr>
        <b/>
        <sz val="9"/>
        <rFont val="Arial"/>
        <family val="2"/>
      </rPr>
      <t>TEAUBRIANT</t>
    </r>
  </si>
  <si>
    <t>8 rue des Ecoles</t>
  </si>
  <si>
    <t>Passage Sophie Scholl</t>
  </si>
  <si>
    <t>26 avenue du Château</t>
  </si>
  <si>
    <t>Avenue de l'Etang</t>
  </si>
  <si>
    <t>02.41.39.79.28</t>
  </si>
  <si>
    <t>02.40.98.62.57</t>
  </si>
  <si>
    <t>Bibliothèque La Forge aux livres</t>
  </si>
  <si>
    <t>184 rue de la Mairie</t>
  </si>
  <si>
    <t>Bibliothèque Bouillon de lecture</t>
  </si>
  <si>
    <t>11 rue du Sapin</t>
  </si>
  <si>
    <t>Rue du Cèdre</t>
  </si>
  <si>
    <t>171 rue Saint Michel</t>
  </si>
  <si>
    <t>16 avenue C.H. de Cossé Brissac</t>
  </si>
  <si>
    <t>Bibliothèque Récré à lire</t>
  </si>
  <si>
    <t>02.40.97.27.37</t>
  </si>
  <si>
    <t>bibliotheque@mairieshdc44.fr</t>
  </si>
  <si>
    <t>Bibliothèque L'Aqueduc</t>
  </si>
  <si>
    <t>Place Sainte Victoire</t>
  </si>
  <si>
    <t>14 rue de la Fontaine</t>
  </si>
  <si>
    <t>Médiathèque Francine Caron</t>
  </si>
  <si>
    <t>25 rue des Mauges</t>
  </si>
  <si>
    <t>Rue Saint-Victor</t>
  </si>
  <si>
    <t>Rue du Calvaire</t>
  </si>
  <si>
    <t>20 rue Principale</t>
  </si>
  <si>
    <t>22 rue du Chanoine Mahot</t>
  </si>
  <si>
    <t>Bibliothèque Au bonheur des mots</t>
  </si>
  <si>
    <t>10 avenue Arthus-Princé</t>
  </si>
  <si>
    <t>Place des Sports</t>
  </si>
  <si>
    <t>Bibliothèque Les Mots passants</t>
  </si>
  <si>
    <t>1 hameau de la Madeleine</t>
  </si>
  <si>
    <t>Bibliothèque des Ch@nges</t>
  </si>
  <si>
    <t>Espace culturel François Mitterand</t>
  </si>
  <si>
    <t>Bibliothèque Jean de La Fontaine</t>
  </si>
  <si>
    <t>1 rue de la Gare</t>
  </si>
  <si>
    <t>4 rue Fontaine St Jean</t>
  </si>
  <si>
    <t>5 rue des Peupliers</t>
  </si>
  <si>
    <t>26 boulevard Dumesnildot</t>
  </si>
  <si>
    <t>Route de Nort sur Erdre</t>
  </si>
  <si>
    <t>Rue Paul Joyau</t>
  </si>
  <si>
    <t>2 chemin de la Tour</t>
  </si>
  <si>
    <t>Bibliothèque Au jardin des histoires</t>
  </si>
  <si>
    <t>Place Notre Dame du Châtelier</t>
  </si>
  <si>
    <t>Bibliothèque André Malraux</t>
  </si>
  <si>
    <t>02.40.97.02.14</t>
  </si>
  <si>
    <t>6 rue du Presbytère</t>
  </si>
  <si>
    <t>3 rue de la Mairie</t>
  </si>
  <si>
    <t>8 rue du Pré au Bois</t>
  </si>
  <si>
    <t>Médiathèque Jacques Lambert</t>
  </si>
  <si>
    <t>bibliotheques@cc-nozay.fr</t>
  </si>
  <si>
    <t>02.53.55.50.07</t>
  </si>
  <si>
    <t>02.40.79.10.12</t>
  </si>
  <si>
    <t>02.40.51.26.18</t>
  </si>
  <si>
    <t>02.40.55.15.92</t>
  </si>
  <si>
    <t>02.40.97.03.57</t>
  </si>
  <si>
    <t>02.40.31.90.22</t>
  </si>
  <si>
    <t>mediatheque@mairie-clisson.fr</t>
  </si>
  <si>
    <t>bibliotheque@notre-dame-des-landes.fr</t>
  </si>
  <si>
    <t>mediatheque@mairie-plesse.fr</t>
  </si>
  <si>
    <t>bibliotheque@sllv44.fr</t>
  </si>
  <si>
    <t>mediatheque@stmalodeguersac.fr</t>
  </si>
  <si>
    <t>mediatheque@treillieres.fr</t>
  </si>
  <si>
    <t>Place Sainte-Thérèse</t>
  </si>
  <si>
    <t>101 rue de la Mairie</t>
  </si>
  <si>
    <t>bibliotheque.stetiennedemontluc@estuaire-sillon.fr</t>
  </si>
  <si>
    <t>Jardin de la Cure</t>
  </si>
  <si>
    <t xml:space="preserve">3 rue du Chatelier </t>
  </si>
  <si>
    <t xml:space="preserve">Place de l'Hôtel de Ville   </t>
  </si>
  <si>
    <t>02.40.04.65.01 (Mairie)</t>
  </si>
  <si>
    <t xml:space="preserve"> 02.40.76.00.97</t>
  </si>
  <si>
    <t>adresse</t>
  </si>
  <si>
    <t xml:space="preserve">mail </t>
  </si>
  <si>
    <t>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</si>
</sst>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];[Red]\-#,##0.00\ [$€]"/>
  </numFmts>
  <fonts count="44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name val="MS Sans Serif"/>
    </font>
    <font>
      <sz val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trike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Calibri"/>
      <family val="2"/>
    </font>
    <font>
      <sz val="9"/>
      <color indexed="12"/>
      <name val="Calibri"/>
      <family val="2"/>
    </font>
    <font>
      <b/>
      <sz val="12"/>
      <name val="Arial"/>
      <family val="2"/>
    </font>
    <font>
      <b/>
      <sz val="10"/>
      <color rgb="FFFF0000"/>
      <name val="MS Sans Serif"/>
    </font>
    <font>
      <sz val="10"/>
      <color theme="0"/>
      <name val="MS Sans Serif"/>
    </font>
    <font>
      <b/>
      <sz val="11"/>
      <color rgb="FFFF0000"/>
      <name val="Arial"/>
      <family val="2"/>
    </font>
    <font>
      <i/>
      <sz val="9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sz val="12"/>
      <name val="MS Sans Serif"/>
    </font>
    <font>
      <b/>
      <i/>
      <sz val="12"/>
      <name val="MS Sans Serif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2"/>
      <name val="MS Sans Serif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FFDD"/>
        <bgColor indexed="64"/>
      </patternFill>
    </fill>
    <fill>
      <patternFill patternType="solid">
        <fgColor indexed="65"/>
        <bgColor indexed="8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" fillId="0" borderId="0"/>
    <xf numFmtId="0" fontId="1" fillId="0" borderId="0"/>
    <xf numFmtId="0" fontId="11" fillId="0" borderId="0"/>
  </cellStyleXfs>
  <cellXfs count="83">
    <xf numFmtId="0" fontId="0" fillId="0" borderId="0" xfId="0"/>
    <xf numFmtId="0" fontId="1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3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9" fillId="0" borderId="1" xfId="2" applyFill="1" applyBorder="1" applyAlignment="1" applyProtection="1">
      <alignment vertical="center" wrapText="1"/>
    </xf>
    <xf numFmtId="0" fontId="6" fillId="0" borderId="1" xfId="0" applyFont="1" applyFill="1" applyBorder="1"/>
    <xf numFmtId="0" fontId="6" fillId="0" borderId="1" xfId="0" quotePrefix="1" applyFont="1" applyFill="1" applyBorder="1" applyAlignment="1">
      <alignment vertical="center" wrapText="1"/>
    </xf>
    <xf numFmtId="0" fontId="11" fillId="0" borderId="1" xfId="0" applyFont="1" applyFill="1" applyBorder="1"/>
    <xf numFmtId="0" fontId="6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1" fillId="0" borderId="3" xfId="0" applyFont="1" applyFill="1" applyBorder="1"/>
    <xf numFmtId="1" fontId="6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Fill="1"/>
    <xf numFmtId="0" fontId="28" fillId="3" borderId="0" xfId="6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30" fillId="0" borderId="0" xfId="0" applyFont="1"/>
    <xf numFmtId="0" fontId="19" fillId="0" borderId="0" xfId="0" applyFont="1"/>
    <xf numFmtId="0" fontId="31" fillId="0" borderId="0" xfId="0" applyFont="1" applyAlignment="1">
      <alignment horizontal="center"/>
    </xf>
    <xf numFmtId="0" fontId="31" fillId="0" borderId="0" xfId="0" quotePrefix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36" fillId="0" borderId="0" xfId="0" applyFont="1"/>
    <xf numFmtId="0" fontId="20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/>
    </xf>
    <xf numFmtId="1" fontId="39" fillId="0" borderId="1" xfId="0" applyNumberFormat="1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41" fillId="0" borderId="3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1" fontId="43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wrapText="1"/>
    </xf>
    <xf numFmtId="0" fontId="38" fillId="0" borderId="1" xfId="0" applyFont="1" applyFill="1" applyBorder="1" applyAlignment="1">
      <alignment vertical="center" wrapText="1"/>
    </xf>
  </cellXfs>
  <cellStyles count="7">
    <cellStyle name="Euro" xfId="1" xr:uid="{00000000-0005-0000-0000-000000000000}"/>
    <cellStyle name="Lien hypertexte" xfId="2" builtinId="8"/>
    <cellStyle name="Normal" xfId="0" builtinId="0"/>
    <cellStyle name="Normal 2" xfId="3" xr:uid="{E752D7FA-2B71-4A0A-BCC6-F64706A75ACD}"/>
    <cellStyle name="Normal 3" xfId="4" xr:uid="{8EDB818D-E629-4746-857E-8F850D88DE79}"/>
    <cellStyle name="Normal 3 2" xfId="6" xr:uid="{E6D6190C-688F-43F6-BCBF-2D398FA0982D}"/>
    <cellStyle name="Normal 4" xfId="5" xr:uid="{A9A6F183-0CC7-4D23-B86A-91E8A3A5A0E6}"/>
  </cellStyles>
  <dxfs count="24"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  <dxf>
      <fill>
        <patternFill>
          <bgColor rgb="FFDDFFDD"/>
        </patternFill>
      </fill>
    </dxf>
  </dxfs>
  <tableStyles count="0" defaultTableStyle="TableStyleMedium2" defaultPivotStyle="PivotStyleLight16"/>
  <colors>
    <mruColors>
      <color rgb="FF008000"/>
      <color rgb="FFFFCC00"/>
      <color rgb="FF33CCCC"/>
      <color rgb="FF33CCFF"/>
      <color rgb="FFFF6600"/>
      <color rgb="FFCCFFCC"/>
      <color rgb="FF0000FF"/>
      <color rgb="FF00FFFF"/>
      <color rgb="FF7030A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0</xdr:col>
      <xdr:colOff>0</xdr:colOff>
      <xdr:row>19</xdr:row>
      <xdr:rowOff>228600</xdr:rowOff>
    </xdr:to>
    <xdr:sp macro="" textlink="">
      <xdr:nvSpPr>
        <xdr:cNvPr id="1159" name="Rectangle 135">
          <a:extLst>
            <a:ext uri="{FF2B5EF4-FFF2-40B4-BE49-F238E27FC236}">
              <a16:creationId xmlns:a16="http://schemas.microsoft.com/office/drawing/2014/main" id="{FAB7145B-418D-4FFB-93C8-9951A7A12931}"/>
            </a:ext>
          </a:extLst>
        </xdr:cNvPr>
        <xdr:cNvSpPr>
          <a:spLocks noChangeArrowheads="1"/>
        </xdr:cNvSpPr>
      </xdr:nvSpPr>
      <xdr:spPr bwMode="auto">
        <a:xfrm>
          <a:off x="0" y="876300"/>
          <a:ext cx="0" cy="8023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20</xdr:row>
      <xdr:rowOff>175260</xdr:rowOff>
    </xdr:from>
    <xdr:to>
      <xdr:col>0</xdr:col>
      <xdr:colOff>0</xdr:colOff>
      <xdr:row>41</xdr:row>
      <xdr:rowOff>198120</xdr:rowOff>
    </xdr:to>
    <xdr:sp macro="" textlink="">
      <xdr:nvSpPr>
        <xdr:cNvPr id="1181" name="Rectangle 157">
          <a:extLst>
            <a:ext uri="{FF2B5EF4-FFF2-40B4-BE49-F238E27FC236}">
              <a16:creationId xmlns:a16="http://schemas.microsoft.com/office/drawing/2014/main" id="{42C24679-DABF-4142-A7B9-A67D5680D33B}"/>
            </a:ext>
          </a:extLst>
        </xdr:cNvPr>
        <xdr:cNvSpPr>
          <a:spLocks noChangeArrowheads="1"/>
        </xdr:cNvSpPr>
      </xdr:nvSpPr>
      <xdr:spPr bwMode="auto">
        <a:xfrm>
          <a:off x="0" y="9585960"/>
          <a:ext cx="0" cy="9014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42</xdr:row>
      <xdr:rowOff>144780</xdr:rowOff>
    </xdr:from>
    <xdr:to>
      <xdr:col>0</xdr:col>
      <xdr:colOff>0</xdr:colOff>
      <xdr:row>62</xdr:row>
      <xdr:rowOff>373380</xdr:rowOff>
    </xdr:to>
    <xdr:sp macro="" textlink="">
      <xdr:nvSpPr>
        <xdr:cNvPr id="1182" name="Rectangle 158">
          <a:extLst>
            <a:ext uri="{FF2B5EF4-FFF2-40B4-BE49-F238E27FC236}">
              <a16:creationId xmlns:a16="http://schemas.microsoft.com/office/drawing/2014/main" id="{6A30140A-4E17-460F-BCCF-021110A74AA6}"/>
            </a:ext>
          </a:extLst>
        </xdr:cNvPr>
        <xdr:cNvSpPr>
          <a:spLocks noChangeArrowheads="1"/>
        </xdr:cNvSpPr>
      </xdr:nvSpPr>
      <xdr:spPr bwMode="auto">
        <a:xfrm>
          <a:off x="0" y="18981420"/>
          <a:ext cx="0" cy="7574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63</xdr:row>
      <xdr:rowOff>45720</xdr:rowOff>
    </xdr:from>
    <xdr:to>
      <xdr:col>0</xdr:col>
      <xdr:colOff>0</xdr:colOff>
      <xdr:row>83</xdr:row>
      <xdr:rowOff>38100</xdr:rowOff>
    </xdr:to>
    <xdr:sp macro="" textlink="">
      <xdr:nvSpPr>
        <xdr:cNvPr id="1183" name="Rectangle 159">
          <a:extLst>
            <a:ext uri="{FF2B5EF4-FFF2-40B4-BE49-F238E27FC236}">
              <a16:creationId xmlns:a16="http://schemas.microsoft.com/office/drawing/2014/main" id="{65D07556-24F8-43F6-ACB7-D38AB37A10F0}"/>
            </a:ext>
          </a:extLst>
        </xdr:cNvPr>
        <xdr:cNvSpPr>
          <a:spLocks noChangeArrowheads="1"/>
        </xdr:cNvSpPr>
      </xdr:nvSpPr>
      <xdr:spPr bwMode="auto">
        <a:xfrm>
          <a:off x="0" y="26730960"/>
          <a:ext cx="0" cy="8557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84</xdr:row>
      <xdr:rowOff>167640</xdr:rowOff>
    </xdr:from>
    <xdr:to>
      <xdr:col>0</xdr:col>
      <xdr:colOff>0</xdr:colOff>
      <xdr:row>104</xdr:row>
      <xdr:rowOff>160020</xdr:rowOff>
    </xdr:to>
    <xdr:sp macro="" textlink="">
      <xdr:nvSpPr>
        <xdr:cNvPr id="1184" name="Rectangle 160">
          <a:extLst>
            <a:ext uri="{FF2B5EF4-FFF2-40B4-BE49-F238E27FC236}">
              <a16:creationId xmlns:a16="http://schemas.microsoft.com/office/drawing/2014/main" id="{7D161032-5FEB-4DB3-A574-68CEB188A6EC}"/>
            </a:ext>
          </a:extLst>
        </xdr:cNvPr>
        <xdr:cNvSpPr>
          <a:spLocks noChangeArrowheads="1"/>
        </xdr:cNvSpPr>
      </xdr:nvSpPr>
      <xdr:spPr bwMode="auto">
        <a:xfrm>
          <a:off x="0" y="35852100"/>
          <a:ext cx="0" cy="842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105</xdr:row>
      <xdr:rowOff>175260</xdr:rowOff>
    </xdr:from>
    <xdr:to>
      <xdr:col>0</xdr:col>
      <xdr:colOff>0</xdr:colOff>
      <xdr:row>121</xdr:row>
      <xdr:rowOff>198120</xdr:rowOff>
    </xdr:to>
    <xdr:sp macro="" textlink="">
      <xdr:nvSpPr>
        <xdr:cNvPr id="1185" name="Rectangle 161">
          <a:extLst>
            <a:ext uri="{FF2B5EF4-FFF2-40B4-BE49-F238E27FC236}">
              <a16:creationId xmlns:a16="http://schemas.microsoft.com/office/drawing/2014/main" id="{EF01F3B0-6934-455E-AD33-057D4B18BA23}"/>
            </a:ext>
          </a:extLst>
        </xdr:cNvPr>
        <xdr:cNvSpPr>
          <a:spLocks noChangeArrowheads="1"/>
        </xdr:cNvSpPr>
      </xdr:nvSpPr>
      <xdr:spPr bwMode="auto">
        <a:xfrm>
          <a:off x="0" y="44767500"/>
          <a:ext cx="0" cy="7078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0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7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9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122</xdr:row>
      <xdr:rowOff>198120</xdr:rowOff>
    </xdr:from>
    <xdr:to>
      <xdr:col>0</xdr:col>
      <xdr:colOff>0</xdr:colOff>
      <xdr:row>142</xdr:row>
      <xdr:rowOff>106680</xdr:rowOff>
    </xdr:to>
    <xdr:sp macro="" textlink="">
      <xdr:nvSpPr>
        <xdr:cNvPr id="1186" name="Rectangle 162">
          <a:extLst>
            <a:ext uri="{FF2B5EF4-FFF2-40B4-BE49-F238E27FC236}">
              <a16:creationId xmlns:a16="http://schemas.microsoft.com/office/drawing/2014/main" id="{47897F08-8D77-4684-88B8-11027B37A902}"/>
            </a:ext>
          </a:extLst>
        </xdr:cNvPr>
        <xdr:cNvSpPr>
          <a:spLocks noChangeArrowheads="1"/>
        </xdr:cNvSpPr>
      </xdr:nvSpPr>
      <xdr:spPr bwMode="auto">
        <a:xfrm>
          <a:off x="0" y="52181760"/>
          <a:ext cx="0" cy="8656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0</xdr:colOff>
      <xdr:row>159</xdr:row>
      <xdr:rowOff>190500</xdr:rowOff>
    </xdr:to>
    <xdr:sp macro="" textlink="">
      <xdr:nvSpPr>
        <xdr:cNvPr id="1187" name="Rectangle 163">
          <a:extLst>
            <a:ext uri="{FF2B5EF4-FFF2-40B4-BE49-F238E27FC236}">
              <a16:creationId xmlns:a16="http://schemas.microsoft.com/office/drawing/2014/main" id="{C8782510-E15C-40D9-A198-2921FF31F06D}"/>
            </a:ext>
          </a:extLst>
        </xdr:cNvPr>
        <xdr:cNvSpPr>
          <a:spLocks noChangeArrowheads="1"/>
        </xdr:cNvSpPr>
      </xdr:nvSpPr>
      <xdr:spPr bwMode="auto">
        <a:xfrm>
          <a:off x="0" y="61066680"/>
          <a:ext cx="0" cy="7459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161</xdr:row>
      <xdr:rowOff>243840</xdr:rowOff>
    </xdr:from>
    <xdr:to>
      <xdr:col>0</xdr:col>
      <xdr:colOff>0</xdr:colOff>
      <xdr:row>180</xdr:row>
      <xdr:rowOff>60960</xdr:rowOff>
    </xdr:to>
    <xdr:sp macro="" textlink="">
      <xdr:nvSpPr>
        <xdr:cNvPr id="1188" name="Rectangle 164">
          <a:extLst>
            <a:ext uri="{FF2B5EF4-FFF2-40B4-BE49-F238E27FC236}">
              <a16:creationId xmlns:a16="http://schemas.microsoft.com/office/drawing/2014/main" id="{82939C89-3F9A-4B9A-A38C-99270FD6930F}"/>
            </a:ext>
          </a:extLst>
        </xdr:cNvPr>
        <xdr:cNvSpPr>
          <a:spLocks noChangeArrowheads="1"/>
        </xdr:cNvSpPr>
      </xdr:nvSpPr>
      <xdr:spPr bwMode="auto">
        <a:xfrm>
          <a:off x="0" y="69448680"/>
          <a:ext cx="0" cy="7513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181</xdr:row>
      <xdr:rowOff>312420</xdr:rowOff>
    </xdr:from>
    <xdr:to>
      <xdr:col>0</xdr:col>
      <xdr:colOff>0</xdr:colOff>
      <xdr:row>199</xdr:row>
      <xdr:rowOff>0</xdr:rowOff>
    </xdr:to>
    <xdr:sp macro="" textlink="">
      <xdr:nvSpPr>
        <xdr:cNvPr id="1189" name="Rectangle 165">
          <a:extLst>
            <a:ext uri="{FF2B5EF4-FFF2-40B4-BE49-F238E27FC236}">
              <a16:creationId xmlns:a16="http://schemas.microsoft.com/office/drawing/2014/main" id="{713D9598-CDC6-4602-AF28-53CB385AF5FC}"/>
            </a:ext>
          </a:extLst>
        </xdr:cNvPr>
        <xdr:cNvSpPr>
          <a:spLocks noChangeArrowheads="1"/>
        </xdr:cNvSpPr>
      </xdr:nvSpPr>
      <xdr:spPr bwMode="auto">
        <a:xfrm>
          <a:off x="0" y="77548740"/>
          <a:ext cx="0" cy="7429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0</xdr:col>
      <xdr:colOff>0</xdr:colOff>
      <xdr:row>20</xdr:row>
      <xdr:rowOff>228600</xdr:rowOff>
    </xdr:to>
    <xdr:sp macro="" textlink="">
      <xdr:nvSpPr>
        <xdr:cNvPr id="2" name="Rectangle 135">
          <a:extLst>
            <a:ext uri="{FF2B5EF4-FFF2-40B4-BE49-F238E27FC236}">
              <a16:creationId xmlns:a16="http://schemas.microsoft.com/office/drawing/2014/main" id="{E5FD60C1-2867-4A92-B322-95CC02C3CCFC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0" cy="9136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21</xdr:row>
      <xdr:rowOff>175260</xdr:rowOff>
    </xdr:from>
    <xdr:to>
      <xdr:col>0</xdr:col>
      <xdr:colOff>0</xdr:colOff>
      <xdr:row>42</xdr:row>
      <xdr:rowOff>198120</xdr:rowOff>
    </xdr:to>
    <xdr:sp macro="" textlink="">
      <xdr:nvSpPr>
        <xdr:cNvPr id="3" name="Rectangle 157">
          <a:extLst>
            <a:ext uri="{FF2B5EF4-FFF2-40B4-BE49-F238E27FC236}">
              <a16:creationId xmlns:a16="http://schemas.microsoft.com/office/drawing/2014/main" id="{ADC204DE-E268-4579-8147-F4BDEEDE60A4}"/>
            </a:ext>
          </a:extLst>
        </xdr:cNvPr>
        <xdr:cNvSpPr>
          <a:spLocks noChangeArrowheads="1"/>
        </xdr:cNvSpPr>
      </xdr:nvSpPr>
      <xdr:spPr bwMode="auto">
        <a:xfrm>
          <a:off x="0" y="10774680"/>
          <a:ext cx="0" cy="9258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43</xdr:row>
      <xdr:rowOff>144780</xdr:rowOff>
    </xdr:from>
    <xdr:to>
      <xdr:col>0</xdr:col>
      <xdr:colOff>0</xdr:colOff>
      <xdr:row>63</xdr:row>
      <xdr:rowOff>373380</xdr:rowOff>
    </xdr:to>
    <xdr:sp macro="" textlink="">
      <xdr:nvSpPr>
        <xdr:cNvPr id="4" name="Rectangle 158">
          <a:extLst>
            <a:ext uri="{FF2B5EF4-FFF2-40B4-BE49-F238E27FC236}">
              <a16:creationId xmlns:a16="http://schemas.microsoft.com/office/drawing/2014/main" id="{604A7C3D-5681-40AC-8705-E9D235264E4F}"/>
            </a:ext>
          </a:extLst>
        </xdr:cNvPr>
        <xdr:cNvSpPr>
          <a:spLocks noChangeArrowheads="1"/>
        </xdr:cNvSpPr>
      </xdr:nvSpPr>
      <xdr:spPr bwMode="auto">
        <a:xfrm>
          <a:off x="0" y="20413980"/>
          <a:ext cx="0" cy="7978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64</xdr:row>
      <xdr:rowOff>45720</xdr:rowOff>
    </xdr:from>
    <xdr:to>
      <xdr:col>0</xdr:col>
      <xdr:colOff>0</xdr:colOff>
      <xdr:row>84</xdr:row>
      <xdr:rowOff>38100</xdr:rowOff>
    </xdr:to>
    <xdr:sp macro="" textlink="">
      <xdr:nvSpPr>
        <xdr:cNvPr id="5" name="Rectangle 159">
          <a:extLst>
            <a:ext uri="{FF2B5EF4-FFF2-40B4-BE49-F238E27FC236}">
              <a16:creationId xmlns:a16="http://schemas.microsoft.com/office/drawing/2014/main" id="{F1E7AC99-9016-4207-A02E-93BC23737BC0}"/>
            </a:ext>
          </a:extLst>
        </xdr:cNvPr>
        <xdr:cNvSpPr>
          <a:spLocks noChangeArrowheads="1"/>
        </xdr:cNvSpPr>
      </xdr:nvSpPr>
      <xdr:spPr bwMode="auto">
        <a:xfrm>
          <a:off x="0" y="28567380"/>
          <a:ext cx="0" cy="9006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85</xdr:row>
      <xdr:rowOff>167640</xdr:rowOff>
    </xdr:from>
    <xdr:to>
      <xdr:col>0</xdr:col>
      <xdr:colOff>0</xdr:colOff>
      <xdr:row>105</xdr:row>
      <xdr:rowOff>160020</xdr:rowOff>
    </xdr:to>
    <xdr:sp macro="" textlink="">
      <xdr:nvSpPr>
        <xdr:cNvPr id="6" name="Rectangle 160">
          <a:extLst>
            <a:ext uri="{FF2B5EF4-FFF2-40B4-BE49-F238E27FC236}">
              <a16:creationId xmlns:a16="http://schemas.microsoft.com/office/drawing/2014/main" id="{95530DBD-152D-40B9-8E49-E869C755B590}"/>
            </a:ext>
          </a:extLst>
        </xdr:cNvPr>
        <xdr:cNvSpPr>
          <a:spLocks noChangeArrowheads="1"/>
        </xdr:cNvSpPr>
      </xdr:nvSpPr>
      <xdr:spPr bwMode="auto">
        <a:xfrm>
          <a:off x="0" y="38138100"/>
          <a:ext cx="0" cy="8602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106</xdr:row>
      <xdr:rowOff>175260</xdr:rowOff>
    </xdr:from>
    <xdr:to>
      <xdr:col>0</xdr:col>
      <xdr:colOff>0</xdr:colOff>
      <xdr:row>122</xdr:row>
      <xdr:rowOff>198120</xdr:rowOff>
    </xdr:to>
    <xdr:sp macro="" textlink="">
      <xdr:nvSpPr>
        <xdr:cNvPr id="7" name="Rectangle 161">
          <a:extLst>
            <a:ext uri="{FF2B5EF4-FFF2-40B4-BE49-F238E27FC236}">
              <a16:creationId xmlns:a16="http://schemas.microsoft.com/office/drawing/2014/main" id="{0DB1FA9A-0E02-4BD6-A2BC-9AE7DF6BBE52}"/>
            </a:ext>
          </a:extLst>
        </xdr:cNvPr>
        <xdr:cNvSpPr>
          <a:spLocks noChangeArrowheads="1"/>
        </xdr:cNvSpPr>
      </xdr:nvSpPr>
      <xdr:spPr bwMode="auto">
        <a:xfrm>
          <a:off x="0" y="47236380"/>
          <a:ext cx="0" cy="7025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0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7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9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9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123</xdr:row>
      <xdr:rowOff>198120</xdr:rowOff>
    </xdr:from>
    <xdr:to>
      <xdr:col>0</xdr:col>
      <xdr:colOff>0</xdr:colOff>
      <xdr:row>142</xdr:row>
      <xdr:rowOff>106680</xdr:rowOff>
    </xdr:to>
    <xdr:sp macro="" textlink="">
      <xdr:nvSpPr>
        <xdr:cNvPr id="8" name="Rectangle 162">
          <a:extLst>
            <a:ext uri="{FF2B5EF4-FFF2-40B4-BE49-F238E27FC236}">
              <a16:creationId xmlns:a16="http://schemas.microsoft.com/office/drawing/2014/main" id="{26651084-0D16-476D-91E5-738C5A0BA15C}"/>
            </a:ext>
          </a:extLst>
        </xdr:cNvPr>
        <xdr:cNvSpPr>
          <a:spLocks noChangeArrowheads="1"/>
        </xdr:cNvSpPr>
      </xdr:nvSpPr>
      <xdr:spPr bwMode="auto">
        <a:xfrm>
          <a:off x="0" y="54597300"/>
          <a:ext cx="0" cy="87934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0</xdr:colOff>
      <xdr:row>159</xdr:row>
      <xdr:rowOff>190500</xdr:rowOff>
    </xdr:to>
    <xdr:sp macro="" textlink="">
      <xdr:nvSpPr>
        <xdr:cNvPr id="9" name="Rectangle 163">
          <a:extLst>
            <a:ext uri="{FF2B5EF4-FFF2-40B4-BE49-F238E27FC236}">
              <a16:creationId xmlns:a16="http://schemas.microsoft.com/office/drawing/2014/main" id="{9D7B9F81-22E7-427E-BDBB-14DBE0349FCA}"/>
            </a:ext>
          </a:extLst>
        </xdr:cNvPr>
        <xdr:cNvSpPr>
          <a:spLocks noChangeArrowheads="1"/>
        </xdr:cNvSpPr>
      </xdr:nvSpPr>
      <xdr:spPr bwMode="auto">
        <a:xfrm>
          <a:off x="0" y="63619380"/>
          <a:ext cx="0" cy="7802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161</xdr:row>
      <xdr:rowOff>243840</xdr:rowOff>
    </xdr:from>
    <xdr:to>
      <xdr:col>0</xdr:col>
      <xdr:colOff>0</xdr:colOff>
      <xdr:row>180</xdr:row>
      <xdr:rowOff>60960</xdr:rowOff>
    </xdr:to>
    <xdr:sp macro="" textlink="">
      <xdr:nvSpPr>
        <xdr:cNvPr id="10" name="Rectangle 164">
          <a:extLst>
            <a:ext uri="{FF2B5EF4-FFF2-40B4-BE49-F238E27FC236}">
              <a16:creationId xmlns:a16="http://schemas.microsoft.com/office/drawing/2014/main" id="{550A26BD-1CDC-4727-9E84-4DA2E96485C4}"/>
            </a:ext>
          </a:extLst>
        </xdr:cNvPr>
        <xdr:cNvSpPr>
          <a:spLocks noChangeArrowheads="1"/>
        </xdr:cNvSpPr>
      </xdr:nvSpPr>
      <xdr:spPr bwMode="auto">
        <a:xfrm>
          <a:off x="0" y="72245220"/>
          <a:ext cx="0" cy="8183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8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  <xdr:twoCellAnchor>
    <xdr:from>
      <xdr:col>0</xdr:col>
      <xdr:colOff>0</xdr:colOff>
      <xdr:row>181</xdr:row>
      <xdr:rowOff>312420</xdr:rowOff>
    </xdr:from>
    <xdr:to>
      <xdr:col>0</xdr:col>
      <xdr:colOff>0</xdr:colOff>
      <xdr:row>199</xdr:row>
      <xdr:rowOff>0</xdr:rowOff>
    </xdr:to>
    <xdr:sp macro="" textlink="">
      <xdr:nvSpPr>
        <xdr:cNvPr id="11" name="Rectangle 165">
          <a:extLst>
            <a:ext uri="{FF2B5EF4-FFF2-40B4-BE49-F238E27FC236}">
              <a16:creationId xmlns:a16="http://schemas.microsoft.com/office/drawing/2014/main" id="{53D00517-FCE9-45C7-A98A-74DB9E1FB385}"/>
            </a:ext>
          </a:extLst>
        </xdr:cNvPr>
        <xdr:cNvSpPr>
          <a:spLocks noChangeArrowheads="1"/>
        </xdr:cNvSpPr>
      </xdr:nvSpPr>
      <xdr:spPr bwMode="auto">
        <a:xfrm>
          <a:off x="0" y="81015840"/>
          <a:ext cx="0" cy="75133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FF0000"/>
              </a:solidFill>
              <a:latin typeface="MS Sans Serif"/>
            </a:rPr>
            <a:t>ATTENTION</a:t>
          </a:r>
          <a:endParaRPr lang="fr-FR" sz="1000" b="1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MODIF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A FAIRE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MS Sans Serif"/>
            </a:rPr>
            <a:t>AUSSI 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MS Sans Serif"/>
            </a:rPr>
            <a:t>DANS LA FICHE :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MS Sans Serif"/>
            </a:rPr>
            <a:t> </a:t>
          </a:r>
          <a:endParaRPr lang="fr-FR" sz="1000" b="0" i="0" u="none" strike="noStrike" baseline="0">
            <a:solidFill>
              <a:srgbClr val="FF0000"/>
            </a:solidFill>
            <a:latin typeface="MS Sans Serif"/>
          </a:endParaRP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SANS</a:t>
          </a:r>
        </a:p>
        <a:p>
          <a:pPr algn="ctr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ADRESSE</a:t>
          </a:r>
        </a:p>
        <a:p>
          <a:pPr algn="ctr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MS Sans Serif"/>
            </a:rPr>
            <a:t>PERSO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G375"/>
  <sheetViews>
    <sheetView tabSelected="1" zoomScale="70" zoomScaleNormal="70" zoomScaleSheetLayoutView="80" workbookViewId="0">
      <pane ySplit="1" topLeftCell="A2" activePane="bottomLeft" state="frozen"/>
      <selection pane="bottomLeft" activeCell="M8" sqref="M8"/>
    </sheetView>
  </sheetViews>
  <sheetFormatPr baseColWidth="10" defaultColWidth="11.5703125" defaultRowHeight="30" customHeight="1" x14ac:dyDescent="0.2"/>
  <cols>
    <col min="1" max="1" width="43.42578125" style="76" customWidth="1"/>
    <col min="2" max="2" width="32.140625" style="76" customWidth="1"/>
    <col min="3" max="3" width="11" style="45" customWidth="1"/>
    <col min="4" max="4" width="25.7109375" style="10" customWidth="1"/>
    <col min="5" max="5" width="38.42578125" style="81" customWidth="1"/>
    <col min="6" max="6" width="17.42578125" style="44" customWidth="1"/>
    <col min="7" max="7" width="43.7109375" style="76" customWidth="1"/>
    <col min="8" max="16384" width="11.5703125" style="10"/>
  </cols>
  <sheetData>
    <row r="1" spans="1:7" s="1" customFormat="1" ht="30" customHeight="1" x14ac:dyDescent="0.2">
      <c r="A1" s="21" t="s">
        <v>980</v>
      </c>
      <c r="B1" s="18" t="s">
        <v>1167</v>
      </c>
      <c r="C1" s="4" t="s">
        <v>238</v>
      </c>
      <c r="D1" s="4" t="s">
        <v>483</v>
      </c>
      <c r="E1" s="9" t="s">
        <v>819</v>
      </c>
      <c r="F1" s="17" t="s">
        <v>1169</v>
      </c>
      <c r="G1" s="22" t="s">
        <v>1168</v>
      </c>
    </row>
    <row r="2" spans="1:7" s="7" customFormat="1" ht="30" customHeight="1" x14ac:dyDescent="0.2">
      <c r="A2" s="69" t="s">
        <v>914</v>
      </c>
      <c r="B2" s="70" t="s">
        <v>1098</v>
      </c>
      <c r="C2" s="5">
        <v>44170</v>
      </c>
      <c r="D2" s="2" t="s">
        <v>419</v>
      </c>
      <c r="E2" s="77" t="s">
        <v>419</v>
      </c>
      <c r="F2" s="7" t="s">
        <v>285</v>
      </c>
      <c r="G2" s="72" t="s">
        <v>1146</v>
      </c>
    </row>
    <row r="3" spans="1:7" s="7" customFormat="1" ht="30" customHeight="1" x14ac:dyDescent="0.2">
      <c r="A3" s="69" t="s">
        <v>915</v>
      </c>
      <c r="B3" s="70" t="s">
        <v>662</v>
      </c>
      <c r="C3" s="5">
        <v>44140</v>
      </c>
      <c r="D3" s="2" t="s">
        <v>420</v>
      </c>
      <c r="E3" s="77" t="s">
        <v>420</v>
      </c>
      <c r="F3" s="7" t="s">
        <v>1147</v>
      </c>
      <c r="G3" s="72" t="s">
        <v>1069</v>
      </c>
    </row>
    <row r="4" spans="1:7" s="7" customFormat="1" ht="30" customHeight="1" x14ac:dyDescent="0.2">
      <c r="A4" s="69" t="s">
        <v>884</v>
      </c>
      <c r="B4" s="70" t="s">
        <v>474</v>
      </c>
      <c r="C4" s="5">
        <v>44150</v>
      </c>
      <c r="D4" s="2" t="s">
        <v>421</v>
      </c>
      <c r="E4" s="77" t="s">
        <v>421</v>
      </c>
      <c r="F4" s="7" t="s">
        <v>645</v>
      </c>
      <c r="G4" s="72" t="s">
        <v>703</v>
      </c>
    </row>
    <row r="5" spans="1:7" s="7" customFormat="1" ht="30" customHeight="1" x14ac:dyDescent="0.2">
      <c r="A5" s="69" t="s">
        <v>916</v>
      </c>
      <c r="B5" s="70" t="s">
        <v>475</v>
      </c>
      <c r="C5" s="5">
        <v>44150</v>
      </c>
      <c r="D5" s="2" t="s">
        <v>698</v>
      </c>
      <c r="E5" s="77" t="s">
        <v>646</v>
      </c>
      <c r="F5" s="7" t="s">
        <v>122</v>
      </c>
      <c r="G5" s="72" t="s">
        <v>704</v>
      </c>
    </row>
    <row r="6" spans="1:7" s="7" customFormat="1" ht="30" customHeight="1" x14ac:dyDescent="0.2">
      <c r="A6" s="69" t="s">
        <v>1114</v>
      </c>
      <c r="B6" s="70" t="s">
        <v>828</v>
      </c>
      <c r="C6" s="5">
        <v>44320</v>
      </c>
      <c r="D6" s="2" t="s">
        <v>684</v>
      </c>
      <c r="E6" s="77" t="s">
        <v>647</v>
      </c>
      <c r="F6" s="7" t="s">
        <v>185</v>
      </c>
      <c r="G6" s="72" t="s">
        <v>859</v>
      </c>
    </row>
    <row r="7" spans="1:7" s="7" customFormat="1" ht="30" customHeight="1" x14ac:dyDescent="0.2">
      <c r="A7" s="69" t="s">
        <v>988</v>
      </c>
      <c r="B7" s="70" t="s">
        <v>1115</v>
      </c>
      <c r="C7" s="5">
        <v>44320</v>
      </c>
      <c r="D7" s="2" t="s">
        <v>684</v>
      </c>
      <c r="E7" s="77" t="s">
        <v>449</v>
      </c>
      <c r="F7" s="7" t="s">
        <v>337</v>
      </c>
      <c r="G7" s="72" t="s">
        <v>637</v>
      </c>
    </row>
    <row r="8" spans="1:7" s="7" customFormat="1" ht="30" customHeight="1" x14ac:dyDescent="0.2">
      <c r="A8" s="69" t="s">
        <v>918</v>
      </c>
      <c r="B8" s="70" t="s">
        <v>1116</v>
      </c>
      <c r="C8" s="5">
        <v>44410</v>
      </c>
      <c r="D8" s="2" t="s">
        <v>648</v>
      </c>
      <c r="E8" s="77" t="s">
        <v>1082</v>
      </c>
      <c r="F8" s="7" t="s">
        <v>574</v>
      </c>
      <c r="G8" s="72" t="s">
        <v>346</v>
      </c>
    </row>
    <row r="9" spans="1:7" s="7" customFormat="1" ht="30" customHeight="1" x14ac:dyDescent="0.2">
      <c r="A9" s="69" t="s">
        <v>906</v>
      </c>
      <c r="B9" s="70" t="s">
        <v>282</v>
      </c>
      <c r="C9" s="5">
        <v>44460</v>
      </c>
      <c r="D9" s="2" t="s">
        <v>582</v>
      </c>
      <c r="E9" s="77" t="s">
        <v>582</v>
      </c>
      <c r="F9" s="7" t="s">
        <v>601</v>
      </c>
      <c r="G9" s="72" t="s">
        <v>840</v>
      </c>
    </row>
    <row r="10" spans="1:7" s="7" customFormat="1" ht="30" customHeight="1" x14ac:dyDescent="0.2">
      <c r="A10" s="69" t="s">
        <v>885</v>
      </c>
      <c r="B10" s="70" t="s">
        <v>181</v>
      </c>
      <c r="C10" s="5">
        <v>44115</v>
      </c>
      <c r="D10" s="2" t="s">
        <v>42</v>
      </c>
      <c r="E10" s="77" t="s">
        <v>42</v>
      </c>
      <c r="F10" s="7" t="s">
        <v>414</v>
      </c>
      <c r="G10" s="72" t="s">
        <v>556</v>
      </c>
    </row>
    <row r="11" spans="1:7" s="7" customFormat="1" ht="30" customHeight="1" x14ac:dyDescent="0.2">
      <c r="A11" s="69" t="s">
        <v>1117</v>
      </c>
      <c r="B11" s="70" t="s">
        <v>182</v>
      </c>
      <c r="C11" s="5">
        <v>44740</v>
      </c>
      <c r="D11" s="2" t="s">
        <v>43</v>
      </c>
      <c r="E11" s="77" t="s">
        <v>43</v>
      </c>
      <c r="F11" s="7" t="s">
        <v>118</v>
      </c>
      <c r="G11" s="72" t="s">
        <v>1043</v>
      </c>
    </row>
    <row r="12" spans="1:7" s="7" customFormat="1" ht="30" customHeight="1" x14ac:dyDescent="0.2">
      <c r="A12" s="69" t="s">
        <v>919</v>
      </c>
      <c r="B12" s="70" t="s">
        <v>683</v>
      </c>
      <c r="C12" s="5">
        <v>44370</v>
      </c>
      <c r="D12" s="2" t="s">
        <v>682</v>
      </c>
      <c r="E12" s="77" t="s">
        <v>1083</v>
      </c>
      <c r="F12" s="7" t="s">
        <v>439</v>
      </c>
      <c r="G12" s="72" t="s">
        <v>861</v>
      </c>
    </row>
    <row r="13" spans="1:7" s="7" customFormat="1" ht="30" customHeight="1" x14ac:dyDescent="0.2">
      <c r="A13" s="69" t="s">
        <v>976</v>
      </c>
      <c r="B13" s="70" t="s">
        <v>76</v>
      </c>
      <c r="C13" s="5">
        <v>44760</v>
      </c>
      <c r="D13" s="2" t="s">
        <v>477</v>
      </c>
      <c r="E13" s="77" t="s">
        <v>543</v>
      </c>
      <c r="F13" s="7" t="s">
        <v>1067</v>
      </c>
      <c r="G13" s="72" t="s">
        <v>1071</v>
      </c>
    </row>
    <row r="14" spans="1:7" s="7" customFormat="1" ht="30" customHeight="1" x14ac:dyDescent="0.2">
      <c r="A14" s="69" t="s">
        <v>977</v>
      </c>
      <c r="B14" s="70" t="s">
        <v>539</v>
      </c>
      <c r="C14" s="5">
        <v>44160</v>
      </c>
      <c r="D14" s="2" t="s">
        <v>226</v>
      </c>
      <c r="E14" s="77" t="s">
        <v>1084</v>
      </c>
      <c r="F14" s="7" t="s">
        <v>418</v>
      </c>
      <c r="G14" s="72" t="s">
        <v>324</v>
      </c>
    </row>
    <row r="15" spans="1:7" s="7" customFormat="1" ht="30" customHeight="1" x14ac:dyDescent="0.2">
      <c r="A15" s="69" t="s">
        <v>978</v>
      </c>
      <c r="B15" s="70" t="s">
        <v>1050</v>
      </c>
      <c r="C15" s="5">
        <v>44140</v>
      </c>
      <c r="D15" s="2" t="s">
        <v>47</v>
      </c>
      <c r="E15" s="77" t="s">
        <v>48</v>
      </c>
      <c r="F15" s="7" t="s">
        <v>178</v>
      </c>
      <c r="G15" s="72" t="s">
        <v>552</v>
      </c>
    </row>
    <row r="16" spans="1:7" s="7" customFormat="1" ht="30" customHeight="1" x14ac:dyDescent="0.2">
      <c r="A16" s="69" t="s">
        <v>886</v>
      </c>
      <c r="B16" s="70" t="s">
        <v>1099</v>
      </c>
      <c r="C16" s="5">
        <v>44130</v>
      </c>
      <c r="D16" s="2" t="s">
        <v>545</v>
      </c>
      <c r="E16" s="77" t="s">
        <v>545</v>
      </c>
      <c r="F16" s="7" t="s">
        <v>32</v>
      </c>
      <c r="G16" s="72" t="s">
        <v>325</v>
      </c>
    </row>
    <row r="17" spans="1:7" s="7" customFormat="1" ht="30" customHeight="1" x14ac:dyDescent="0.2">
      <c r="A17" s="69" t="s">
        <v>920</v>
      </c>
      <c r="B17" s="70" t="s">
        <v>1118</v>
      </c>
      <c r="C17" s="5">
        <v>44430</v>
      </c>
      <c r="D17" s="2" t="s">
        <v>756</v>
      </c>
      <c r="E17" s="77" t="s">
        <v>1085</v>
      </c>
      <c r="F17" s="7" t="s">
        <v>10</v>
      </c>
      <c r="G17" s="72" t="s">
        <v>1078</v>
      </c>
    </row>
    <row r="18" spans="1:7" s="7" customFormat="1" ht="30" customHeight="1" x14ac:dyDescent="0.2">
      <c r="A18" s="69" t="s">
        <v>921</v>
      </c>
      <c r="B18" s="70" t="s">
        <v>598</v>
      </c>
      <c r="C18" s="5">
        <v>44540</v>
      </c>
      <c r="D18" s="2" t="s">
        <v>716</v>
      </c>
      <c r="E18" s="77" t="s">
        <v>497</v>
      </c>
      <c r="F18" s="7" t="s">
        <v>11</v>
      </c>
      <c r="G18" s="72" t="s">
        <v>705</v>
      </c>
    </row>
    <row r="19" spans="1:7" s="7" customFormat="1" ht="30" customHeight="1" x14ac:dyDescent="0.2">
      <c r="A19" s="69" t="s">
        <v>906</v>
      </c>
      <c r="B19" s="70" t="s">
        <v>408</v>
      </c>
      <c r="C19" s="5">
        <v>44830</v>
      </c>
      <c r="D19" s="2" t="s">
        <v>498</v>
      </c>
      <c r="E19" s="77" t="s">
        <v>498</v>
      </c>
      <c r="F19" s="7" t="s">
        <v>28</v>
      </c>
      <c r="G19" s="72" t="s">
        <v>360</v>
      </c>
    </row>
    <row r="20" spans="1:7" s="7" customFormat="1" ht="30" customHeight="1" x14ac:dyDescent="0.2">
      <c r="A20" s="69" t="s">
        <v>855</v>
      </c>
      <c r="B20" s="70" t="s">
        <v>75</v>
      </c>
      <c r="C20" s="5">
        <v>44260</v>
      </c>
      <c r="D20" s="2" t="s">
        <v>412</v>
      </c>
      <c r="E20" s="77" t="s">
        <v>746</v>
      </c>
      <c r="F20" s="7" t="s">
        <v>610</v>
      </c>
      <c r="G20" s="72" t="s">
        <v>862</v>
      </c>
    </row>
    <row r="21" spans="1:7" s="7" customFormat="1" ht="30" customHeight="1" x14ac:dyDescent="0.2">
      <c r="A21" s="69" t="s">
        <v>917</v>
      </c>
      <c r="B21" s="70" t="s">
        <v>215</v>
      </c>
      <c r="C21" s="5">
        <v>44580</v>
      </c>
      <c r="D21" s="2" t="s">
        <v>687</v>
      </c>
      <c r="E21" s="77" t="s">
        <v>389</v>
      </c>
      <c r="F21" s="7" t="s">
        <v>391</v>
      </c>
      <c r="G21" s="72" t="s">
        <v>359</v>
      </c>
    </row>
    <row r="22" spans="1:7" s="7" customFormat="1" ht="30" customHeight="1" x14ac:dyDescent="0.2">
      <c r="A22" s="69" t="s">
        <v>917</v>
      </c>
      <c r="B22" s="70" t="s">
        <v>216</v>
      </c>
      <c r="C22" s="5">
        <v>44190</v>
      </c>
      <c r="D22" s="2" t="s">
        <v>392</v>
      </c>
      <c r="E22" s="77" t="s">
        <v>392</v>
      </c>
      <c r="F22" s="7" t="s">
        <v>603</v>
      </c>
      <c r="G22" s="72" t="s">
        <v>990</v>
      </c>
    </row>
    <row r="23" spans="1:7" s="7" customFormat="1" ht="30" customHeight="1" x14ac:dyDescent="0.2">
      <c r="A23" s="69" t="s">
        <v>917</v>
      </c>
      <c r="B23" s="70" t="s">
        <v>217</v>
      </c>
      <c r="C23" s="5">
        <v>44130</v>
      </c>
      <c r="D23" s="2" t="s">
        <v>617</v>
      </c>
      <c r="E23" s="77" t="s">
        <v>617</v>
      </c>
      <c r="F23" s="7" t="s">
        <v>121</v>
      </c>
      <c r="G23" s="72" t="s">
        <v>852</v>
      </c>
    </row>
    <row r="24" spans="1:7" s="7" customFormat="1" ht="30" customHeight="1" x14ac:dyDescent="0.2">
      <c r="A24" s="69" t="s">
        <v>979</v>
      </c>
      <c r="B24" s="70" t="s">
        <v>218</v>
      </c>
      <c r="C24" s="5">
        <v>44830</v>
      </c>
      <c r="D24" s="2" t="s">
        <v>393</v>
      </c>
      <c r="E24" s="77" t="s">
        <v>393</v>
      </c>
      <c r="F24" s="7" t="s">
        <v>320</v>
      </c>
      <c r="G24" s="72" t="s">
        <v>132</v>
      </c>
    </row>
    <row r="25" spans="1:7" s="7" customFormat="1" ht="30" customHeight="1" x14ac:dyDescent="0.2">
      <c r="A25" s="69" t="s">
        <v>855</v>
      </c>
      <c r="B25" s="70" t="s">
        <v>1119</v>
      </c>
      <c r="C25" s="5">
        <v>44260</v>
      </c>
      <c r="D25" s="2" t="s">
        <v>412</v>
      </c>
      <c r="E25" s="77" t="s">
        <v>586</v>
      </c>
      <c r="F25" s="7" t="s">
        <v>643</v>
      </c>
      <c r="G25" s="72" t="s">
        <v>863</v>
      </c>
    </row>
    <row r="26" spans="1:7" s="7" customFormat="1" ht="30" customHeight="1" x14ac:dyDescent="0.2">
      <c r="A26" s="69" t="s">
        <v>917</v>
      </c>
      <c r="B26" s="70" t="s">
        <v>276</v>
      </c>
      <c r="C26" s="5">
        <v>44390</v>
      </c>
      <c r="D26" s="2" t="s">
        <v>250</v>
      </c>
      <c r="E26" s="77" t="s">
        <v>250</v>
      </c>
      <c r="F26" s="7" t="s">
        <v>33</v>
      </c>
      <c r="G26" s="72" t="s">
        <v>190</v>
      </c>
    </row>
    <row r="27" spans="1:7" s="7" customFormat="1" ht="30" customHeight="1" x14ac:dyDescent="0.2">
      <c r="A27" s="69" t="s">
        <v>887</v>
      </c>
      <c r="B27" s="70" t="s">
        <v>340</v>
      </c>
      <c r="C27" s="5">
        <v>44850</v>
      </c>
      <c r="D27" s="2" t="s">
        <v>90</v>
      </c>
      <c r="E27" s="77" t="s">
        <v>566</v>
      </c>
      <c r="F27" s="7" t="s">
        <v>631</v>
      </c>
      <c r="G27" s="72" t="s">
        <v>706</v>
      </c>
    </row>
    <row r="28" spans="1:7" s="7" customFormat="1" ht="30" customHeight="1" x14ac:dyDescent="0.2">
      <c r="A28" s="69" t="s">
        <v>855</v>
      </c>
      <c r="B28" s="70" t="s">
        <v>1120</v>
      </c>
      <c r="C28" s="5">
        <v>44450</v>
      </c>
      <c r="D28" s="2" t="s">
        <v>689</v>
      </c>
      <c r="E28" s="77" t="s">
        <v>575</v>
      </c>
      <c r="F28" s="7" t="s">
        <v>649</v>
      </c>
      <c r="G28" s="72" t="s">
        <v>864</v>
      </c>
    </row>
    <row r="29" spans="1:7" s="7" customFormat="1" ht="30" customHeight="1" x14ac:dyDescent="0.2">
      <c r="A29" s="69" t="s">
        <v>888</v>
      </c>
      <c r="B29" s="70" t="s">
        <v>344</v>
      </c>
      <c r="C29" s="5">
        <v>44410</v>
      </c>
      <c r="D29" s="2" t="s">
        <v>503</v>
      </c>
      <c r="E29" s="77" t="s">
        <v>292</v>
      </c>
      <c r="F29" s="7" t="s">
        <v>540</v>
      </c>
      <c r="G29" s="72" t="s">
        <v>866</v>
      </c>
    </row>
    <row r="30" spans="1:7" s="7" customFormat="1" ht="30" customHeight="1" x14ac:dyDescent="0.2">
      <c r="A30" s="69" t="s">
        <v>917</v>
      </c>
      <c r="B30" s="70" t="s">
        <v>1121</v>
      </c>
      <c r="C30" s="5">
        <v>44670</v>
      </c>
      <c r="D30" s="2" t="s">
        <v>15</v>
      </c>
      <c r="E30" s="77" t="s">
        <v>297</v>
      </c>
      <c r="F30" s="7" t="s">
        <v>557</v>
      </c>
      <c r="G30" s="72" t="s">
        <v>865</v>
      </c>
    </row>
    <row r="31" spans="1:7" s="7" customFormat="1" ht="30" customHeight="1" x14ac:dyDescent="0.2">
      <c r="A31" s="69" t="s">
        <v>882</v>
      </c>
      <c r="B31" s="70" t="s">
        <v>1122</v>
      </c>
      <c r="C31" s="5">
        <v>44330</v>
      </c>
      <c r="D31" s="2" t="s">
        <v>16</v>
      </c>
      <c r="E31" s="77" t="s">
        <v>298</v>
      </c>
      <c r="F31" s="7" t="s">
        <v>587</v>
      </c>
      <c r="G31" s="72" t="s">
        <v>1078</v>
      </c>
    </row>
    <row r="32" spans="1:7" s="7" customFormat="1" ht="30" customHeight="1" x14ac:dyDescent="0.2">
      <c r="A32" s="69" t="s">
        <v>855</v>
      </c>
      <c r="B32" s="70" t="s">
        <v>427</v>
      </c>
      <c r="C32" s="5">
        <v>44260</v>
      </c>
      <c r="D32" s="2" t="s">
        <v>412</v>
      </c>
      <c r="E32" s="77" t="s">
        <v>496</v>
      </c>
      <c r="F32" s="7" t="s">
        <v>681</v>
      </c>
      <c r="G32" s="72" t="s">
        <v>867</v>
      </c>
    </row>
    <row r="33" spans="1:7" s="7" customFormat="1" ht="30" customHeight="1" x14ac:dyDescent="0.2">
      <c r="A33" s="69" t="s">
        <v>922</v>
      </c>
      <c r="B33" s="70" t="s">
        <v>428</v>
      </c>
      <c r="C33" s="5">
        <v>44370</v>
      </c>
      <c r="D33" s="2" t="s">
        <v>682</v>
      </c>
      <c r="E33" s="77" t="s">
        <v>363</v>
      </c>
      <c r="F33" s="7" t="s">
        <v>1103</v>
      </c>
      <c r="G33" s="72" t="s">
        <v>861</v>
      </c>
    </row>
    <row r="34" spans="1:7" s="7" customFormat="1" ht="30" customHeight="1" x14ac:dyDescent="0.2">
      <c r="A34" s="69" t="s">
        <v>917</v>
      </c>
      <c r="B34" s="70" t="s">
        <v>446</v>
      </c>
      <c r="C34" s="5">
        <v>44690</v>
      </c>
      <c r="D34" s="2" t="s">
        <v>815</v>
      </c>
      <c r="E34" s="77" t="s">
        <v>1086</v>
      </c>
      <c r="F34" s="7" t="s">
        <v>447</v>
      </c>
      <c r="G34" s="72" t="s">
        <v>407</v>
      </c>
    </row>
    <row r="35" spans="1:7" s="7" customFormat="1" ht="30" customHeight="1" x14ac:dyDescent="0.2">
      <c r="A35" s="69" t="s">
        <v>1123</v>
      </c>
      <c r="B35" s="70" t="s">
        <v>176</v>
      </c>
      <c r="C35" s="5">
        <v>44320</v>
      </c>
      <c r="D35" s="2" t="s">
        <v>753</v>
      </c>
      <c r="E35" s="77" t="s">
        <v>1087</v>
      </c>
      <c r="F35" s="7" t="s">
        <v>87</v>
      </c>
      <c r="G35" s="72" t="s">
        <v>1040</v>
      </c>
    </row>
    <row r="36" spans="1:7" s="7" customFormat="1" ht="30" customHeight="1" x14ac:dyDescent="0.2">
      <c r="A36" s="69" t="s">
        <v>917</v>
      </c>
      <c r="B36" s="70" t="s">
        <v>588</v>
      </c>
      <c r="C36" s="5">
        <v>44640</v>
      </c>
      <c r="D36" s="2" t="s">
        <v>466</v>
      </c>
      <c r="E36" s="77" t="s">
        <v>466</v>
      </c>
      <c r="F36" s="7" t="s">
        <v>1165</v>
      </c>
      <c r="G36" s="72" t="s">
        <v>868</v>
      </c>
    </row>
    <row r="37" spans="1:7" s="7" customFormat="1" ht="30" customHeight="1" x14ac:dyDescent="0.2">
      <c r="A37" s="69" t="s">
        <v>883</v>
      </c>
      <c r="B37" s="70" t="s">
        <v>1124</v>
      </c>
      <c r="C37" s="5">
        <v>44680</v>
      </c>
      <c r="D37" s="2" t="s">
        <v>684</v>
      </c>
      <c r="E37" s="77" t="s">
        <v>754</v>
      </c>
      <c r="F37" s="7" t="s">
        <v>432</v>
      </c>
      <c r="G37" s="72" t="s">
        <v>394</v>
      </c>
    </row>
    <row r="38" spans="1:7" s="7" customFormat="1" ht="30" customHeight="1" x14ac:dyDescent="0.2">
      <c r="A38" s="69" t="s">
        <v>882</v>
      </c>
      <c r="B38" s="70" t="s">
        <v>186</v>
      </c>
      <c r="C38" s="5">
        <v>44810</v>
      </c>
      <c r="D38" s="2" t="s">
        <v>431</v>
      </c>
      <c r="E38" s="77" t="s">
        <v>467</v>
      </c>
      <c r="F38" s="7" t="s">
        <v>1148</v>
      </c>
      <c r="G38" s="72" t="s">
        <v>202</v>
      </c>
    </row>
    <row r="39" spans="1:7" s="7" customFormat="1" ht="30" customHeight="1" x14ac:dyDescent="0.2">
      <c r="A39" s="69" t="s">
        <v>889</v>
      </c>
      <c r="B39" s="70" t="s">
        <v>588</v>
      </c>
      <c r="C39" s="5">
        <v>44118</v>
      </c>
      <c r="D39" s="2" t="s">
        <v>758</v>
      </c>
      <c r="E39" s="77" t="s">
        <v>757</v>
      </c>
      <c r="F39" s="7" t="s">
        <v>335</v>
      </c>
      <c r="G39" s="72" t="s">
        <v>721</v>
      </c>
    </row>
    <row r="40" spans="1:7" s="7" customFormat="1" ht="30" customHeight="1" x14ac:dyDescent="0.2">
      <c r="A40" s="69" t="s">
        <v>890</v>
      </c>
      <c r="B40" s="70" t="s">
        <v>59</v>
      </c>
      <c r="C40" s="5">
        <v>44190</v>
      </c>
      <c r="D40" s="2" t="s">
        <v>455</v>
      </c>
      <c r="E40" s="77" t="s">
        <v>455</v>
      </c>
      <c r="F40" s="7" t="s">
        <v>236</v>
      </c>
      <c r="G40" s="72" t="s">
        <v>1153</v>
      </c>
    </row>
    <row r="41" spans="1:7" s="7" customFormat="1" ht="30" customHeight="1" x14ac:dyDescent="0.2">
      <c r="A41" s="69" t="s">
        <v>917</v>
      </c>
      <c r="B41" s="70" t="s">
        <v>378</v>
      </c>
      <c r="C41" s="5">
        <v>44290</v>
      </c>
      <c r="D41" s="2" t="s">
        <v>456</v>
      </c>
      <c r="E41" s="77" t="s">
        <v>456</v>
      </c>
      <c r="F41" s="7" t="s">
        <v>379</v>
      </c>
      <c r="G41" s="72" t="s">
        <v>1059</v>
      </c>
    </row>
    <row r="42" spans="1:7" s="7" customFormat="1" ht="30" customHeight="1" x14ac:dyDescent="0.2">
      <c r="A42" s="69" t="s">
        <v>923</v>
      </c>
      <c r="B42" s="70" t="s">
        <v>67</v>
      </c>
      <c r="C42" s="5">
        <v>44650</v>
      </c>
      <c r="D42" s="2" t="s">
        <v>759</v>
      </c>
      <c r="E42" s="77" t="s">
        <v>759</v>
      </c>
      <c r="F42" s="7" t="s">
        <v>103</v>
      </c>
      <c r="G42" s="72" t="s">
        <v>51</v>
      </c>
    </row>
    <row r="43" spans="1:7" s="7" customFormat="1" ht="30" customHeight="1" x14ac:dyDescent="0.2">
      <c r="A43" s="69" t="s">
        <v>964</v>
      </c>
      <c r="B43" s="70" t="s">
        <v>380</v>
      </c>
      <c r="C43" s="5">
        <v>44360</v>
      </c>
      <c r="D43" s="2" t="s">
        <v>136</v>
      </c>
      <c r="E43" s="77" t="s">
        <v>136</v>
      </c>
      <c r="F43" s="7" t="s">
        <v>220</v>
      </c>
      <c r="G43" s="72" t="s">
        <v>328</v>
      </c>
    </row>
    <row r="44" spans="1:7" s="7" customFormat="1" ht="30" customHeight="1" x14ac:dyDescent="0.2">
      <c r="A44" s="69" t="s">
        <v>924</v>
      </c>
      <c r="B44" s="70" t="s">
        <v>114</v>
      </c>
      <c r="C44" s="5">
        <v>44560</v>
      </c>
      <c r="D44" s="2" t="s">
        <v>180</v>
      </c>
      <c r="E44" s="77" t="s">
        <v>180</v>
      </c>
      <c r="F44" s="7" t="s">
        <v>304</v>
      </c>
      <c r="G44" s="72" t="s">
        <v>559</v>
      </c>
    </row>
    <row r="45" spans="1:7" s="7" customFormat="1" ht="30" customHeight="1" x14ac:dyDescent="0.2">
      <c r="A45" s="69" t="s">
        <v>1104</v>
      </c>
      <c r="B45" s="70" t="s">
        <v>732</v>
      </c>
      <c r="C45" s="5">
        <v>44521</v>
      </c>
      <c r="D45" s="2" t="s">
        <v>817</v>
      </c>
      <c r="E45" s="77" t="s">
        <v>1088</v>
      </c>
      <c r="F45" s="7" t="s">
        <v>842</v>
      </c>
      <c r="G45" s="72" t="s">
        <v>869</v>
      </c>
    </row>
    <row r="46" spans="1:7" s="7" customFormat="1" ht="30" customHeight="1" x14ac:dyDescent="0.2">
      <c r="A46" s="69" t="s">
        <v>892</v>
      </c>
      <c r="B46" s="70" t="s">
        <v>826</v>
      </c>
      <c r="C46" s="5">
        <v>44490</v>
      </c>
      <c r="D46" s="2" t="s">
        <v>673</v>
      </c>
      <c r="E46" s="77" t="s">
        <v>494</v>
      </c>
      <c r="F46" s="7" t="s">
        <v>824</v>
      </c>
      <c r="G46" s="72" t="s">
        <v>996</v>
      </c>
    </row>
    <row r="47" spans="1:7" s="7" customFormat="1" ht="30" customHeight="1" x14ac:dyDescent="0.2">
      <c r="A47" s="69" t="s">
        <v>893</v>
      </c>
      <c r="B47" s="70" t="s">
        <v>658</v>
      </c>
      <c r="C47" s="5">
        <v>44160</v>
      </c>
      <c r="D47" s="2" t="s">
        <v>27</v>
      </c>
      <c r="E47" s="77" t="s">
        <v>27</v>
      </c>
      <c r="F47" s="7" t="s">
        <v>240</v>
      </c>
      <c r="G47" s="72" t="s">
        <v>307</v>
      </c>
    </row>
    <row r="48" spans="1:7" s="7" customFormat="1" ht="30" customHeight="1" x14ac:dyDescent="0.2">
      <c r="A48" s="69" t="s">
        <v>967</v>
      </c>
      <c r="B48" s="70" t="s">
        <v>659</v>
      </c>
      <c r="C48" s="5">
        <v>44590</v>
      </c>
      <c r="D48" s="2" t="s">
        <v>364</v>
      </c>
      <c r="E48" s="77" t="s">
        <v>364</v>
      </c>
      <c r="F48" s="7" t="s">
        <v>274</v>
      </c>
      <c r="G48" s="72" t="s">
        <v>841</v>
      </c>
    </row>
    <row r="49" spans="1:7" s="7" customFormat="1" ht="30" customHeight="1" x14ac:dyDescent="0.2">
      <c r="A49" s="69" t="s">
        <v>894</v>
      </c>
      <c r="B49" s="70" t="s">
        <v>521</v>
      </c>
      <c r="C49" s="5">
        <v>44480</v>
      </c>
      <c r="D49" s="2" t="s">
        <v>416</v>
      </c>
      <c r="E49" s="77" t="s">
        <v>416</v>
      </c>
      <c r="F49" s="7" t="s">
        <v>465</v>
      </c>
      <c r="G49" s="72" t="s">
        <v>179</v>
      </c>
    </row>
    <row r="50" spans="1:7" s="7" customFormat="1" ht="30" customHeight="1" x14ac:dyDescent="0.2">
      <c r="A50" s="69" t="s">
        <v>893</v>
      </c>
      <c r="B50" s="70" t="s">
        <v>150</v>
      </c>
      <c r="C50" s="5">
        <v>44530</v>
      </c>
      <c r="D50" s="2" t="s">
        <v>760</v>
      </c>
      <c r="E50" s="77" t="s">
        <v>1089</v>
      </c>
      <c r="F50" s="7" t="s">
        <v>549</v>
      </c>
      <c r="G50" s="72" t="s">
        <v>290</v>
      </c>
    </row>
    <row r="51" spans="1:7" s="7" customFormat="1" ht="30" customHeight="1" x14ac:dyDescent="0.2">
      <c r="A51" s="69" t="s">
        <v>893</v>
      </c>
      <c r="B51" s="70" t="s">
        <v>567</v>
      </c>
      <c r="C51" s="5">
        <v>44110</v>
      </c>
      <c r="D51" s="2" t="s">
        <v>385</v>
      </c>
      <c r="E51" s="77" t="s">
        <v>385</v>
      </c>
      <c r="F51" s="7" t="s">
        <v>56</v>
      </c>
      <c r="G51" s="72" t="s">
        <v>7</v>
      </c>
    </row>
    <row r="52" spans="1:7" s="7" customFormat="1" ht="30" customHeight="1" x14ac:dyDescent="0.2">
      <c r="A52" s="69" t="s">
        <v>900</v>
      </c>
      <c r="B52" s="70" t="s">
        <v>425</v>
      </c>
      <c r="C52" s="5">
        <v>44130</v>
      </c>
      <c r="D52" s="2" t="s">
        <v>386</v>
      </c>
      <c r="E52" s="77" t="s">
        <v>386</v>
      </c>
      <c r="F52" s="7" t="s">
        <v>130</v>
      </c>
      <c r="G52" s="72" t="s">
        <v>697</v>
      </c>
    </row>
    <row r="53" spans="1:7" s="7" customFormat="1" ht="30" customHeight="1" x14ac:dyDescent="0.2">
      <c r="A53" s="69" t="s">
        <v>992</v>
      </c>
      <c r="B53" s="70" t="s">
        <v>993</v>
      </c>
      <c r="C53" s="5">
        <v>44460</v>
      </c>
      <c r="D53" s="2" t="s">
        <v>747</v>
      </c>
      <c r="E53" s="77" t="s">
        <v>747</v>
      </c>
      <c r="F53" s="7" t="s">
        <v>983</v>
      </c>
      <c r="G53" s="72" t="s">
        <v>737</v>
      </c>
    </row>
    <row r="54" spans="1:7" s="7" customFormat="1" ht="30" customHeight="1" x14ac:dyDescent="0.2">
      <c r="A54" s="69" t="s">
        <v>917</v>
      </c>
      <c r="B54" s="70" t="s">
        <v>451</v>
      </c>
      <c r="C54" s="5">
        <v>44660</v>
      </c>
      <c r="D54" s="2" t="s">
        <v>761</v>
      </c>
      <c r="E54" s="77" t="s">
        <v>761</v>
      </c>
      <c r="F54" s="7" t="s">
        <v>499</v>
      </c>
      <c r="G54" s="72" t="s">
        <v>672</v>
      </c>
    </row>
    <row r="55" spans="1:7" s="7" customFormat="1" ht="30" customHeight="1" x14ac:dyDescent="0.2">
      <c r="A55" s="69" t="s">
        <v>917</v>
      </c>
      <c r="B55" s="70" t="s">
        <v>825</v>
      </c>
      <c r="C55" s="5">
        <v>49440</v>
      </c>
      <c r="D55" s="2" t="s">
        <v>716</v>
      </c>
      <c r="E55" s="77" t="s">
        <v>835</v>
      </c>
      <c r="F55" s="7" t="s">
        <v>736</v>
      </c>
      <c r="G55" s="72" t="s">
        <v>705</v>
      </c>
    </row>
    <row r="56" spans="1:7" s="7" customFormat="1" ht="30" customHeight="1" x14ac:dyDescent="0.2">
      <c r="A56" s="69" t="s">
        <v>925</v>
      </c>
      <c r="B56" s="70" t="s">
        <v>1125</v>
      </c>
      <c r="C56" s="5">
        <v>44580</v>
      </c>
      <c r="D56" s="2" t="s">
        <v>687</v>
      </c>
      <c r="E56" s="77" t="s">
        <v>511</v>
      </c>
      <c r="F56" s="7" t="s">
        <v>599</v>
      </c>
      <c r="G56" s="72" t="s">
        <v>359</v>
      </c>
    </row>
    <row r="57" spans="1:7" s="7" customFormat="1" ht="30" customHeight="1" x14ac:dyDescent="0.2">
      <c r="A57" s="69" t="s">
        <v>926</v>
      </c>
      <c r="B57" s="70" t="s">
        <v>591</v>
      </c>
      <c r="C57" s="5">
        <v>44320</v>
      </c>
      <c r="D57" s="2" t="s">
        <v>512</v>
      </c>
      <c r="E57" s="77" t="s">
        <v>512</v>
      </c>
      <c r="F57" s="7" t="s">
        <v>856</v>
      </c>
      <c r="G57" s="72" t="s">
        <v>1060</v>
      </c>
    </row>
    <row r="58" spans="1:7" s="7" customFormat="1" ht="30" customHeight="1" x14ac:dyDescent="0.2">
      <c r="A58" s="69" t="s">
        <v>965</v>
      </c>
      <c r="B58" s="70" t="s">
        <v>655</v>
      </c>
      <c r="C58" s="5">
        <v>44130</v>
      </c>
      <c r="D58" s="2" t="s">
        <v>762</v>
      </c>
      <c r="E58" s="77" t="s">
        <v>1090</v>
      </c>
      <c r="F58" s="7" t="s">
        <v>1149</v>
      </c>
      <c r="G58" s="72" t="s">
        <v>845</v>
      </c>
    </row>
    <row r="59" spans="1:7" s="7" customFormat="1" ht="30" customHeight="1" x14ac:dyDescent="0.2">
      <c r="A59" s="69" t="s">
        <v>1126</v>
      </c>
      <c r="B59" s="70" t="s">
        <v>1127</v>
      </c>
      <c r="C59" s="5">
        <v>44140</v>
      </c>
      <c r="D59" s="2" t="s">
        <v>387</v>
      </c>
      <c r="E59" s="77" t="s">
        <v>387</v>
      </c>
      <c r="F59" s="7" t="s">
        <v>119</v>
      </c>
      <c r="G59" s="72" t="s">
        <v>1066</v>
      </c>
    </row>
    <row r="60" spans="1:7" s="7" customFormat="1" ht="30" customHeight="1" x14ac:dyDescent="0.2">
      <c r="A60" s="69" t="s">
        <v>1128</v>
      </c>
      <c r="B60" s="70" t="s">
        <v>165</v>
      </c>
      <c r="C60" s="5">
        <v>44190</v>
      </c>
      <c r="D60" s="2" t="s">
        <v>818</v>
      </c>
      <c r="E60" s="77" t="s">
        <v>1091</v>
      </c>
      <c r="F60" s="7" t="s">
        <v>441</v>
      </c>
      <c r="G60" s="72" t="s">
        <v>294</v>
      </c>
    </row>
    <row r="61" spans="1:7" s="7" customFormat="1" ht="30" customHeight="1" x14ac:dyDescent="0.2">
      <c r="A61" s="69" t="s">
        <v>901</v>
      </c>
      <c r="B61" s="70" t="s">
        <v>166</v>
      </c>
      <c r="C61" s="5">
        <v>44190</v>
      </c>
      <c r="D61" s="2" t="s">
        <v>388</v>
      </c>
      <c r="E61" s="77" t="s">
        <v>388</v>
      </c>
      <c r="F61" s="7" t="s">
        <v>332</v>
      </c>
      <c r="G61" s="72" t="s">
        <v>345</v>
      </c>
    </row>
    <row r="62" spans="1:7" s="7" customFormat="1" ht="30" customHeight="1" x14ac:dyDescent="0.2">
      <c r="A62" s="69" t="s">
        <v>893</v>
      </c>
      <c r="B62" s="70" t="s">
        <v>167</v>
      </c>
      <c r="C62" s="5">
        <v>44520</v>
      </c>
      <c r="D62" s="2" t="s">
        <v>763</v>
      </c>
      <c r="E62" s="77" t="s">
        <v>763</v>
      </c>
      <c r="F62" s="7" t="s">
        <v>53</v>
      </c>
      <c r="G62" s="72" t="s">
        <v>127</v>
      </c>
    </row>
    <row r="63" spans="1:7" s="7" customFormat="1" ht="30" customHeight="1" x14ac:dyDescent="0.2">
      <c r="A63" s="69" t="s">
        <v>902</v>
      </c>
      <c r="B63" s="70" t="s">
        <v>718</v>
      </c>
      <c r="C63" s="5">
        <v>44119</v>
      </c>
      <c r="D63" s="2" t="s">
        <v>317</v>
      </c>
      <c r="E63" s="77" t="s">
        <v>317</v>
      </c>
      <c r="F63" s="7" t="s">
        <v>453</v>
      </c>
      <c r="G63" s="72" t="s">
        <v>870</v>
      </c>
    </row>
    <row r="64" spans="1:7" s="7" customFormat="1" ht="30" customHeight="1" x14ac:dyDescent="0.2">
      <c r="A64" s="69" t="s">
        <v>895</v>
      </c>
      <c r="B64" s="70" t="s">
        <v>667</v>
      </c>
      <c r="C64" s="5">
        <v>44170</v>
      </c>
      <c r="D64" s="2" t="s">
        <v>629</v>
      </c>
      <c r="E64" s="77" t="s">
        <v>318</v>
      </c>
      <c r="F64" s="7" t="s">
        <v>93</v>
      </c>
      <c r="G64" s="72" t="s">
        <v>1146</v>
      </c>
    </row>
    <row r="65" spans="1:7" s="7" customFormat="1" ht="30" customHeight="1" x14ac:dyDescent="0.2">
      <c r="A65" s="69" t="s">
        <v>966</v>
      </c>
      <c r="B65" s="70" t="s">
        <v>668</v>
      </c>
      <c r="C65" s="5">
        <v>44290</v>
      </c>
      <c r="D65" s="2" t="s">
        <v>748</v>
      </c>
      <c r="E65" s="77" t="s">
        <v>748</v>
      </c>
      <c r="F65" s="7" t="s">
        <v>319</v>
      </c>
      <c r="G65" s="72" t="s">
        <v>685</v>
      </c>
    </row>
    <row r="66" spans="1:7" s="7" customFormat="1" ht="30" customHeight="1" x14ac:dyDescent="0.2">
      <c r="A66" s="69" t="s">
        <v>917</v>
      </c>
      <c r="B66" s="70" t="s">
        <v>62</v>
      </c>
      <c r="C66" s="5">
        <v>44530</v>
      </c>
      <c r="D66" s="2" t="s">
        <v>321</v>
      </c>
      <c r="E66" s="77" t="s">
        <v>321</v>
      </c>
      <c r="F66" s="7" t="s">
        <v>633</v>
      </c>
      <c r="G66" s="72" t="s">
        <v>291</v>
      </c>
    </row>
    <row r="67" spans="1:7" s="7" customFormat="1" ht="30" customHeight="1" x14ac:dyDescent="0.2">
      <c r="A67" s="69" t="s">
        <v>917</v>
      </c>
      <c r="B67" s="70" t="s">
        <v>63</v>
      </c>
      <c r="C67" s="5">
        <v>44115</v>
      </c>
      <c r="D67" s="2" t="s">
        <v>60</v>
      </c>
      <c r="E67" s="77" t="s">
        <v>60</v>
      </c>
      <c r="F67" s="7" t="s">
        <v>61</v>
      </c>
      <c r="G67" s="72" t="s">
        <v>1054</v>
      </c>
    </row>
    <row r="68" spans="1:7" s="7" customFormat="1" ht="30" customHeight="1" x14ac:dyDescent="0.2">
      <c r="A68" s="69" t="s">
        <v>917</v>
      </c>
      <c r="B68" s="70" t="s">
        <v>64</v>
      </c>
      <c r="C68" s="5">
        <v>44690</v>
      </c>
      <c r="D68" s="2" t="s">
        <v>765</v>
      </c>
      <c r="E68" s="77" t="s">
        <v>764</v>
      </c>
      <c r="F68" s="7" t="s">
        <v>147</v>
      </c>
      <c r="G68" s="72" t="s">
        <v>518</v>
      </c>
    </row>
    <row r="69" spans="1:7" s="7" customFormat="1" ht="30" customHeight="1" x14ac:dyDescent="0.2">
      <c r="A69" s="69" t="s">
        <v>1129</v>
      </c>
      <c r="B69" s="70" t="s">
        <v>137</v>
      </c>
      <c r="C69" s="5">
        <v>44410</v>
      </c>
      <c r="D69" s="2" t="s">
        <v>145</v>
      </c>
      <c r="E69" s="77" t="s">
        <v>145</v>
      </c>
      <c r="F69" s="7" t="s">
        <v>108</v>
      </c>
      <c r="G69" s="72" t="s">
        <v>519</v>
      </c>
    </row>
    <row r="70" spans="1:7" s="7" customFormat="1" ht="30" customHeight="1" x14ac:dyDescent="0.2">
      <c r="A70" s="69" t="s">
        <v>903</v>
      </c>
      <c r="B70" s="70" t="s">
        <v>370</v>
      </c>
      <c r="C70" s="5">
        <v>44810</v>
      </c>
      <c r="D70" s="2" t="s">
        <v>812</v>
      </c>
      <c r="E70" s="77" t="s">
        <v>1092</v>
      </c>
      <c r="F70" s="7" t="s">
        <v>109</v>
      </c>
      <c r="G70" s="72" t="s">
        <v>14</v>
      </c>
    </row>
    <row r="71" spans="1:7" s="7" customFormat="1" ht="30" customHeight="1" x14ac:dyDescent="0.2">
      <c r="A71" s="69" t="s">
        <v>917</v>
      </c>
      <c r="B71" s="70" t="s">
        <v>371</v>
      </c>
      <c r="C71" s="5">
        <v>44610</v>
      </c>
      <c r="D71" s="2" t="s">
        <v>69</v>
      </c>
      <c r="E71" s="77" t="s">
        <v>69</v>
      </c>
      <c r="F71" s="7" t="s">
        <v>342</v>
      </c>
      <c r="G71" s="72" t="s">
        <v>520</v>
      </c>
    </row>
    <row r="72" spans="1:7" s="7" customFormat="1" ht="30" customHeight="1" x14ac:dyDescent="0.2">
      <c r="A72" s="69" t="s">
        <v>917</v>
      </c>
      <c r="B72" s="70" t="s">
        <v>1101</v>
      </c>
      <c r="C72" s="5">
        <v>49123</v>
      </c>
      <c r="D72" s="2" t="s">
        <v>723</v>
      </c>
      <c r="E72" s="77" t="s">
        <v>723</v>
      </c>
      <c r="F72" s="7" t="s">
        <v>1102</v>
      </c>
      <c r="G72" s="72" t="s">
        <v>724</v>
      </c>
    </row>
    <row r="73" spans="1:7" s="7" customFormat="1" ht="30" customHeight="1" x14ac:dyDescent="0.2">
      <c r="A73" s="69" t="s">
        <v>893</v>
      </c>
      <c r="B73" s="70" t="s">
        <v>246</v>
      </c>
      <c r="C73" s="5">
        <v>44520</v>
      </c>
      <c r="D73" s="2" t="s">
        <v>766</v>
      </c>
      <c r="E73" s="77" t="s">
        <v>766</v>
      </c>
      <c r="F73" s="7" t="s">
        <v>1150</v>
      </c>
      <c r="G73" s="72" t="s">
        <v>131</v>
      </c>
    </row>
    <row r="74" spans="1:7" s="7" customFormat="1" ht="30" customHeight="1" x14ac:dyDescent="0.2">
      <c r="A74" s="69" t="s">
        <v>967</v>
      </c>
      <c r="B74" s="70" t="s">
        <v>201</v>
      </c>
      <c r="C74" s="5">
        <v>44170</v>
      </c>
      <c r="D74" s="2" t="s">
        <v>70</v>
      </c>
      <c r="E74" s="77" t="s">
        <v>70</v>
      </c>
      <c r="F74" s="7" t="s">
        <v>102</v>
      </c>
      <c r="G74" s="72" t="s">
        <v>832</v>
      </c>
    </row>
    <row r="75" spans="1:7" s="7" customFormat="1" ht="30" customHeight="1" x14ac:dyDescent="0.2">
      <c r="A75" s="69" t="s">
        <v>928</v>
      </c>
      <c r="B75" s="70" t="s">
        <v>589</v>
      </c>
      <c r="C75" s="5">
        <v>44440</v>
      </c>
      <c r="D75" s="2" t="s">
        <v>767</v>
      </c>
      <c r="E75" s="77" t="s">
        <v>767</v>
      </c>
      <c r="F75" s="7" t="s">
        <v>424</v>
      </c>
      <c r="G75" s="72" t="s">
        <v>839</v>
      </c>
    </row>
    <row r="76" spans="1:7" s="7" customFormat="1" ht="30" customHeight="1" x14ac:dyDescent="0.2">
      <c r="A76" s="69" t="s">
        <v>893</v>
      </c>
      <c r="B76" s="70" t="s">
        <v>638</v>
      </c>
      <c r="C76" s="5">
        <v>44670</v>
      </c>
      <c r="D76" s="2" t="s">
        <v>768</v>
      </c>
      <c r="E76" s="77" t="s">
        <v>768</v>
      </c>
      <c r="F76" s="7" t="s">
        <v>398</v>
      </c>
      <c r="G76" s="72" t="s">
        <v>288</v>
      </c>
    </row>
    <row r="77" spans="1:7" s="7" customFormat="1" ht="30" customHeight="1" x14ac:dyDescent="0.2">
      <c r="A77" s="69" t="s">
        <v>929</v>
      </c>
      <c r="B77" s="70" t="s">
        <v>372</v>
      </c>
      <c r="C77" s="5">
        <v>44430</v>
      </c>
      <c r="D77" s="2" t="s">
        <v>162</v>
      </c>
      <c r="E77" s="77" t="s">
        <v>71</v>
      </c>
      <c r="F77" s="7" t="s">
        <v>12</v>
      </c>
      <c r="G77" s="72" t="s">
        <v>984</v>
      </c>
    </row>
    <row r="78" spans="1:7" s="7" customFormat="1" ht="30" customHeight="1" x14ac:dyDescent="0.2">
      <c r="A78" s="69" t="s">
        <v>917</v>
      </c>
      <c r="B78" s="70" t="s">
        <v>486</v>
      </c>
      <c r="C78" s="5">
        <v>44260</v>
      </c>
      <c r="D78" s="2" t="s">
        <v>412</v>
      </c>
      <c r="E78" s="77" t="s">
        <v>3</v>
      </c>
      <c r="F78" s="7" t="s">
        <v>457</v>
      </c>
      <c r="G78" s="72" t="s">
        <v>871</v>
      </c>
    </row>
    <row r="79" spans="1:7" s="7" customFormat="1" ht="30" customHeight="1" x14ac:dyDescent="0.2">
      <c r="A79" s="69" t="s">
        <v>930</v>
      </c>
      <c r="B79" s="70" t="s">
        <v>169</v>
      </c>
      <c r="C79" s="5">
        <v>44650</v>
      </c>
      <c r="D79" s="2" t="s">
        <v>769</v>
      </c>
      <c r="E79" s="77" t="s">
        <v>769</v>
      </c>
      <c r="F79" s="7" t="s">
        <v>312</v>
      </c>
      <c r="G79" s="72" t="s">
        <v>1070</v>
      </c>
    </row>
    <row r="80" spans="1:7" s="7" customFormat="1" ht="30" customHeight="1" x14ac:dyDescent="0.2">
      <c r="A80" s="69" t="s">
        <v>931</v>
      </c>
      <c r="B80" s="70" t="s">
        <v>50</v>
      </c>
      <c r="C80" s="5">
        <v>44850</v>
      </c>
      <c r="D80" s="2" t="s">
        <v>770</v>
      </c>
      <c r="E80" s="77" t="s">
        <v>770</v>
      </c>
      <c r="F80" s="7" t="s">
        <v>555</v>
      </c>
      <c r="G80" s="72" t="s">
        <v>707</v>
      </c>
    </row>
    <row r="81" spans="1:7" s="7" customFormat="1" ht="30" customHeight="1" x14ac:dyDescent="0.2">
      <c r="A81" s="69" t="s">
        <v>1130</v>
      </c>
      <c r="B81" s="70" t="s">
        <v>1159</v>
      </c>
      <c r="C81" s="5">
        <v>44310</v>
      </c>
      <c r="D81" s="2" t="s">
        <v>771</v>
      </c>
      <c r="E81" s="77" t="s">
        <v>772</v>
      </c>
      <c r="F81" s="7" t="s">
        <v>581</v>
      </c>
      <c r="G81" s="72" t="s">
        <v>1068</v>
      </c>
    </row>
    <row r="82" spans="1:7" s="7" customFormat="1" ht="30" customHeight="1" x14ac:dyDescent="0.2">
      <c r="A82" s="69" t="s">
        <v>904</v>
      </c>
      <c r="B82" s="70" t="s">
        <v>440</v>
      </c>
      <c r="C82" s="5">
        <v>44430</v>
      </c>
      <c r="D82" s="2" t="s">
        <v>500</v>
      </c>
      <c r="E82" s="77" t="s">
        <v>39</v>
      </c>
      <c r="F82" s="7" t="s">
        <v>295</v>
      </c>
      <c r="G82" s="72" t="s">
        <v>177</v>
      </c>
    </row>
    <row r="83" spans="1:7" s="7" customFormat="1" ht="30" customHeight="1" x14ac:dyDescent="0.2">
      <c r="A83" s="69" t="s">
        <v>896</v>
      </c>
      <c r="B83" s="70" t="s">
        <v>349</v>
      </c>
      <c r="C83" s="5">
        <v>44110</v>
      </c>
      <c r="D83" s="2" t="s">
        <v>296</v>
      </c>
      <c r="E83" s="77" t="s">
        <v>296</v>
      </c>
      <c r="F83" s="7" t="s">
        <v>529</v>
      </c>
      <c r="G83" s="72" t="s">
        <v>435</v>
      </c>
    </row>
    <row r="84" spans="1:7" s="7" customFormat="1" ht="30" customHeight="1" x14ac:dyDescent="0.2">
      <c r="A84" s="69" t="s">
        <v>972</v>
      </c>
      <c r="B84" s="70" t="s">
        <v>1131</v>
      </c>
      <c r="C84" s="5">
        <v>44590</v>
      </c>
      <c r="D84" s="2" t="s">
        <v>395</v>
      </c>
      <c r="E84" s="77" t="s">
        <v>395</v>
      </c>
      <c r="F84" s="7" t="s">
        <v>207</v>
      </c>
      <c r="G84" s="72" t="s">
        <v>833</v>
      </c>
    </row>
    <row r="85" spans="1:7" s="7" customFormat="1" ht="30" customHeight="1" x14ac:dyDescent="0.2">
      <c r="A85" s="69" t="s">
        <v>932</v>
      </c>
      <c r="B85" s="70" t="s">
        <v>621</v>
      </c>
      <c r="C85" s="5">
        <v>44270</v>
      </c>
      <c r="D85" s="2" t="s">
        <v>688</v>
      </c>
      <c r="E85" s="77" t="s">
        <v>396</v>
      </c>
      <c r="F85" s="7" t="s">
        <v>397</v>
      </c>
      <c r="G85" s="72" t="s">
        <v>113</v>
      </c>
    </row>
    <row r="86" spans="1:7" s="7" customFormat="1" ht="30" customHeight="1" x14ac:dyDescent="0.2">
      <c r="A86" s="69" t="s">
        <v>933</v>
      </c>
      <c r="B86" s="70" t="s">
        <v>622</v>
      </c>
      <c r="C86" s="5">
        <v>44690</v>
      </c>
      <c r="D86" s="2" t="s">
        <v>773</v>
      </c>
      <c r="E86" s="77" t="s">
        <v>773</v>
      </c>
      <c r="F86" s="7" t="s">
        <v>844</v>
      </c>
      <c r="G86" s="72" t="s">
        <v>525</v>
      </c>
    </row>
    <row r="87" spans="1:7" s="7" customFormat="1" ht="30" customHeight="1" x14ac:dyDescent="0.2">
      <c r="A87" s="69" t="s">
        <v>917</v>
      </c>
      <c r="B87" s="70" t="s">
        <v>75</v>
      </c>
      <c r="C87" s="5">
        <v>44260</v>
      </c>
      <c r="D87" s="2" t="s">
        <v>412</v>
      </c>
      <c r="E87" s="77" t="s">
        <v>570</v>
      </c>
      <c r="F87" s="7" t="s">
        <v>571</v>
      </c>
      <c r="G87" s="72" t="s">
        <v>287</v>
      </c>
    </row>
    <row r="88" spans="1:7" s="7" customFormat="1" ht="30" customHeight="1" x14ac:dyDescent="0.2">
      <c r="A88" s="69" t="s">
        <v>934</v>
      </c>
      <c r="B88" s="70" t="s">
        <v>830</v>
      </c>
      <c r="C88" s="5">
        <v>44270</v>
      </c>
      <c r="D88" s="2" t="s">
        <v>26</v>
      </c>
      <c r="E88" s="77" t="s">
        <v>463</v>
      </c>
      <c r="F88" s="7" t="s">
        <v>1063</v>
      </c>
      <c r="G88" s="72" t="s">
        <v>872</v>
      </c>
    </row>
    <row r="89" spans="1:7" s="7" customFormat="1" ht="30" customHeight="1" x14ac:dyDescent="0.2">
      <c r="A89" s="69" t="s">
        <v>968</v>
      </c>
      <c r="B89" s="70" t="s">
        <v>623</v>
      </c>
      <c r="C89" s="5">
        <v>44170</v>
      </c>
      <c r="D89" s="2" t="s">
        <v>488</v>
      </c>
      <c r="E89" s="77" t="s">
        <v>488</v>
      </c>
      <c r="F89" s="7" t="s">
        <v>189</v>
      </c>
      <c r="G89" s="72" t="s">
        <v>834</v>
      </c>
    </row>
    <row r="90" spans="1:7" s="7" customFormat="1" ht="30" customHeight="1" x14ac:dyDescent="0.2">
      <c r="A90" s="69" t="s">
        <v>917</v>
      </c>
      <c r="B90" s="70" t="s">
        <v>624</v>
      </c>
      <c r="C90" s="5">
        <v>44290</v>
      </c>
      <c r="D90" s="2" t="s">
        <v>750</v>
      </c>
      <c r="E90" s="77" t="s">
        <v>774</v>
      </c>
      <c r="F90" s="7" t="s">
        <v>65</v>
      </c>
      <c r="G90" s="72" t="s">
        <v>343</v>
      </c>
    </row>
    <row r="91" spans="1:7" s="7" customFormat="1" ht="30" customHeight="1" x14ac:dyDescent="0.2">
      <c r="A91" s="69" t="s">
        <v>917</v>
      </c>
      <c r="B91" s="70" t="s">
        <v>1105</v>
      </c>
      <c r="C91" s="5">
        <v>44540</v>
      </c>
      <c r="D91" s="2" t="s">
        <v>716</v>
      </c>
      <c r="E91" s="77" t="s">
        <v>502</v>
      </c>
      <c r="F91" s="7" t="s">
        <v>1151</v>
      </c>
      <c r="G91" s="72" t="s">
        <v>705</v>
      </c>
    </row>
    <row r="92" spans="1:7" s="7" customFormat="1" ht="30" customHeight="1" x14ac:dyDescent="0.2">
      <c r="A92" s="69" t="s">
        <v>935</v>
      </c>
      <c r="B92" s="70" t="s">
        <v>142</v>
      </c>
      <c r="C92" s="5">
        <v>44470</v>
      </c>
      <c r="D92" s="2" t="s">
        <v>213</v>
      </c>
      <c r="E92" s="77" t="s">
        <v>213</v>
      </c>
      <c r="F92" s="7" t="s">
        <v>29</v>
      </c>
      <c r="G92" s="72" t="s">
        <v>853</v>
      </c>
    </row>
    <row r="93" spans="1:7" s="7" customFormat="1" ht="30" customHeight="1" x14ac:dyDescent="0.2">
      <c r="A93" s="69" t="s">
        <v>893</v>
      </c>
      <c r="B93" s="70" t="s">
        <v>143</v>
      </c>
      <c r="C93" s="5">
        <v>44520</v>
      </c>
      <c r="D93" s="2" t="s">
        <v>336</v>
      </c>
      <c r="E93" s="77" t="s">
        <v>86</v>
      </c>
      <c r="F93" s="7" t="s">
        <v>302</v>
      </c>
      <c r="G93" s="72" t="s">
        <v>400</v>
      </c>
    </row>
    <row r="94" spans="1:7" s="7" customFormat="1" ht="30" customHeight="1" x14ac:dyDescent="0.2">
      <c r="A94" s="69" t="s">
        <v>936</v>
      </c>
      <c r="B94" s="70" t="s">
        <v>138</v>
      </c>
      <c r="C94" s="5">
        <v>44522</v>
      </c>
      <c r="D94" s="2" t="s">
        <v>775</v>
      </c>
      <c r="E94" s="77" t="s">
        <v>775</v>
      </c>
      <c r="F94" s="7" t="s">
        <v>560</v>
      </c>
      <c r="G94" s="72" t="s">
        <v>708</v>
      </c>
    </row>
    <row r="95" spans="1:7" s="7" customFormat="1" ht="30" customHeight="1" x14ac:dyDescent="0.2">
      <c r="A95" s="69" t="s">
        <v>893</v>
      </c>
      <c r="B95" s="70" t="s">
        <v>1132</v>
      </c>
      <c r="C95" s="5">
        <v>44780</v>
      </c>
      <c r="D95" s="2" t="s">
        <v>450</v>
      </c>
      <c r="E95" s="77" t="s">
        <v>450</v>
      </c>
      <c r="F95" s="7" t="s">
        <v>144</v>
      </c>
      <c r="G95" s="72" t="s">
        <v>84</v>
      </c>
    </row>
    <row r="96" spans="1:7" s="7" customFormat="1" ht="30" customHeight="1" x14ac:dyDescent="0.2">
      <c r="A96" s="69" t="s">
        <v>893</v>
      </c>
      <c r="B96" s="70" t="s">
        <v>152</v>
      </c>
      <c r="C96" s="5">
        <v>44520</v>
      </c>
      <c r="D96" s="2" t="s">
        <v>776</v>
      </c>
      <c r="E96" s="77" t="s">
        <v>776</v>
      </c>
      <c r="F96" s="7" t="s">
        <v>558</v>
      </c>
      <c r="G96" s="72" t="s">
        <v>831</v>
      </c>
    </row>
    <row r="97" spans="1:7" s="7" customFormat="1" ht="30" customHeight="1" x14ac:dyDescent="0.2">
      <c r="A97" s="69" t="s">
        <v>937</v>
      </c>
      <c r="B97" s="70" t="s">
        <v>153</v>
      </c>
      <c r="C97" s="5">
        <v>44690</v>
      </c>
      <c r="D97" s="2" t="s">
        <v>777</v>
      </c>
      <c r="E97" s="77" t="s">
        <v>777</v>
      </c>
      <c r="F97" s="7" t="s">
        <v>18</v>
      </c>
      <c r="G97" s="72" t="s">
        <v>173</v>
      </c>
    </row>
    <row r="98" spans="1:7" s="7" customFormat="1" ht="30" customHeight="1" x14ac:dyDescent="0.2">
      <c r="A98" s="69" t="s">
        <v>938</v>
      </c>
      <c r="B98" s="70" t="s">
        <v>154</v>
      </c>
      <c r="C98" s="5">
        <v>44620</v>
      </c>
      <c r="D98" s="2" t="s">
        <v>438</v>
      </c>
      <c r="E98" s="77" t="s">
        <v>612</v>
      </c>
      <c r="F98" s="7" t="s">
        <v>613</v>
      </c>
      <c r="G98" s="72" t="s">
        <v>634</v>
      </c>
    </row>
    <row r="99" spans="1:7" s="7" customFormat="1" ht="30" customHeight="1" x14ac:dyDescent="0.2">
      <c r="A99" s="69" t="s">
        <v>917</v>
      </c>
      <c r="B99" s="70" t="s">
        <v>155</v>
      </c>
      <c r="C99" s="5">
        <v>44140</v>
      </c>
      <c r="D99" s="2" t="s">
        <v>614</v>
      </c>
      <c r="E99" s="77" t="s">
        <v>614</v>
      </c>
      <c r="F99" s="7" t="s">
        <v>351</v>
      </c>
      <c r="G99" s="72" t="s">
        <v>851</v>
      </c>
    </row>
    <row r="100" spans="1:7" s="7" customFormat="1" ht="30" customHeight="1" x14ac:dyDescent="0.2">
      <c r="A100" s="69" t="s">
        <v>939</v>
      </c>
      <c r="B100" s="70" t="s">
        <v>605</v>
      </c>
      <c r="C100" s="5">
        <v>44550</v>
      </c>
      <c r="D100" s="2" t="s">
        <v>352</v>
      </c>
      <c r="E100" s="77" t="s">
        <v>352</v>
      </c>
      <c r="F100" s="7" t="s">
        <v>100</v>
      </c>
      <c r="G100" s="72" t="s">
        <v>361</v>
      </c>
    </row>
    <row r="101" spans="1:7" s="7" customFormat="1" ht="30" customHeight="1" x14ac:dyDescent="0.2">
      <c r="A101" s="69" t="s">
        <v>973</v>
      </c>
      <c r="B101" s="70" t="s">
        <v>152</v>
      </c>
      <c r="C101" s="5">
        <v>44590</v>
      </c>
      <c r="D101" s="2" t="s">
        <v>353</v>
      </c>
      <c r="E101" s="77" t="s">
        <v>353</v>
      </c>
      <c r="F101" s="7" t="s">
        <v>38</v>
      </c>
      <c r="G101" s="72" t="s">
        <v>834</v>
      </c>
    </row>
    <row r="102" spans="1:7" s="7" customFormat="1" ht="30" customHeight="1" x14ac:dyDescent="0.2">
      <c r="A102" s="69" t="s">
        <v>940</v>
      </c>
      <c r="B102" s="70" t="s">
        <v>640</v>
      </c>
      <c r="C102" s="5">
        <v>44760</v>
      </c>
      <c r="D102" s="2" t="s">
        <v>91</v>
      </c>
      <c r="E102" s="77" t="s">
        <v>354</v>
      </c>
      <c r="F102" s="7" t="s">
        <v>264</v>
      </c>
      <c r="G102" s="72" t="s">
        <v>459</v>
      </c>
    </row>
    <row r="103" spans="1:7" s="7" customFormat="1" ht="30" customHeight="1" x14ac:dyDescent="0.2">
      <c r="A103" s="69" t="s">
        <v>897</v>
      </c>
      <c r="B103" s="70" t="s">
        <v>46</v>
      </c>
      <c r="C103" s="5">
        <v>44850</v>
      </c>
      <c r="D103" s="2" t="s">
        <v>355</v>
      </c>
      <c r="E103" s="77" t="s">
        <v>355</v>
      </c>
      <c r="F103" s="7" t="s">
        <v>489</v>
      </c>
      <c r="G103" s="72" t="s">
        <v>709</v>
      </c>
    </row>
    <row r="104" spans="1:7" s="7" customFormat="1" ht="30" customHeight="1" x14ac:dyDescent="0.2">
      <c r="A104" s="69" t="s">
        <v>917</v>
      </c>
      <c r="B104" s="70" t="s">
        <v>140</v>
      </c>
      <c r="C104" s="5">
        <v>44330</v>
      </c>
      <c r="D104" s="2" t="s">
        <v>478</v>
      </c>
      <c r="E104" s="77" t="s">
        <v>478</v>
      </c>
      <c r="F104" s="7" t="s">
        <v>606</v>
      </c>
      <c r="G104" s="72" t="s">
        <v>1078</v>
      </c>
    </row>
    <row r="105" spans="1:7" s="7" customFormat="1" ht="30" customHeight="1" x14ac:dyDescent="0.2">
      <c r="A105" s="69" t="s">
        <v>905</v>
      </c>
      <c r="B105" s="70" t="s">
        <v>515</v>
      </c>
      <c r="C105" s="5">
        <v>44390</v>
      </c>
      <c r="D105" s="2" t="s">
        <v>479</v>
      </c>
      <c r="E105" s="77" t="s">
        <v>479</v>
      </c>
      <c r="F105" s="7" t="s">
        <v>300</v>
      </c>
      <c r="G105" s="72" t="s">
        <v>1053</v>
      </c>
    </row>
    <row r="106" spans="1:7" s="7" customFormat="1" ht="30" customHeight="1" x14ac:dyDescent="0.2">
      <c r="A106" s="69" t="s">
        <v>917</v>
      </c>
      <c r="B106" s="70" t="s">
        <v>74</v>
      </c>
      <c r="C106" s="5">
        <v>44130</v>
      </c>
      <c r="D106" s="2" t="s">
        <v>480</v>
      </c>
      <c r="E106" s="77" t="s">
        <v>480</v>
      </c>
      <c r="F106" s="7" t="s">
        <v>642</v>
      </c>
      <c r="G106" s="72" t="s">
        <v>1154</v>
      </c>
    </row>
    <row r="107" spans="1:7" s="7" customFormat="1" ht="30" customHeight="1" x14ac:dyDescent="0.2">
      <c r="A107" s="69" t="s">
        <v>893</v>
      </c>
      <c r="B107" s="70" t="s">
        <v>1133</v>
      </c>
      <c r="C107" s="5">
        <v>44110</v>
      </c>
      <c r="D107" s="2" t="s">
        <v>561</v>
      </c>
      <c r="E107" s="77" t="s">
        <v>561</v>
      </c>
      <c r="F107" s="7" t="s">
        <v>205</v>
      </c>
      <c r="G107" s="72" t="s">
        <v>482</v>
      </c>
    </row>
    <row r="108" spans="1:7" s="7" customFormat="1" ht="30" customHeight="1" x14ac:dyDescent="0.2">
      <c r="A108" s="69" t="s">
        <v>898</v>
      </c>
      <c r="B108" s="70" t="s">
        <v>444</v>
      </c>
      <c r="C108" s="5">
        <v>44170</v>
      </c>
      <c r="D108" s="2" t="s">
        <v>562</v>
      </c>
      <c r="E108" s="77" t="s">
        <v>562</v>
      </c>
      <c r="F108" s="7" t="s">
        <v>547</v>
      </c>
      <c r="G108" s="72" t="s">
        <v>1146</v>
      </c>
    </row>
    <row r="109" spans="1:7" s="7" customFormat="1" ht="30" customHeight="1" x14ac:dyDescent="0.2">
      <c r="A109" s="69" t="s">
        <v>917</v>
      </c>
      <c r="B109" s="70" t="s">
        <v>445</v>
      </c>
      <c r="C109" s="5">
        <v>44521</v>
      </c>
      <c r="D109" s="2" t="s">
        <v>548</v>
      </c>
      <c r="E109" s="77" t="s">
        <v>548</v>
      </c>
      <c r="F109" s="7" t="s">
        <v>242</v>
      </c>
      <c r="G109" s="72" t="s">
        <v>873</v>
      </c>
    </row>
    <row r="110" spans="1:7" s="7" customFormat="1" ht="30" customHeight="1" x14ac:dyDescent="0.2">
      <c r="A110" s="69" t="s">
        <v>917</v>
      </c>
      <c r="B110" s="70" t="s">
        <v>1134</v>
      </c>
      <c r="C110" s="5">
        <v>44560</v>
      </c>
      <c r="D110" s="2" t="s">
        <v>674</v>
      </c>
      <c r="E110" s="77" t="s">
        <v>674</v>
      </c>
      <c r="F110" s="7" t="s">
        <v>991</v>
      </c>
      <c r="G110" s="72" t="s">
        <v>874</v>
      </c>
    </row>
    <row r="111" spans="1:7" s="7" customFormat="1" ht="30" customHeight="1" x14ac:dyDescent="0.2">
      <c r="A111" s="69" t="s">
        <v>917</v>
      </c>
      <c r="B111" s="70" t="s">
        <v>434</v>
      </c>
      <c r="C111" s="5">
        <v>44330</v>
      </c>
      <c r="D111" s="2" t="s">
        <v>572</v>
      </c>
      <c r="E111" s="77" t="s">
        <v>311</v>
      </c>
      <c r="F111" s="7" t="s">
        <v>506</v>
      </c>
      <c r="G111" s="72" t="s">
        <v>1078</v>
      </c>
    </row>
    <row r="112" spans="1:7" s="7" customFormat="1" ht="30" customHeight="1" x14ac:dyDescent="0.2">
      <c r="A112" s="69" t="s">
        <v>1106</v>
      </c>
      <c r="B112" s="70" t="s">
        <v>308</v>
      </c>
      <c r="C112" s="5">
        <v>44440</v>
      </c>
      <c r="D112" s="2" t="s">
        <v>813</v>
      </c>
      <c r="E112" s="77" t="s">
        <v>1093</v>
      </c>
      <c r="F112" s="7" t="s">
        <v>55</v>
      </c>
      <c r="G112" s="72" t="s">
        <v>838</v>
      </c>
    </row>
    <row r="113" spans="1:7" s="7" customFormat="1" ht="30" customHeight="1" x14ac:dyDescent="0.2">
      <c r="A113" s="69" t="s">
        <v>942</v>
      </c>
      <c r="B113" s="70" t="s">
        <v>652</v>
      </c>
      <c r="C113" s="5">
        <v>44270</v>
      </c>
      <c r="D113" s="2" t="s">
        <v>37</v>
      </c>
      <c r="E113" s="77" t="s">
        <v>37</v>
      </c>
      <c r="F113" s="7" t="s">
        <v>1166</v>
      </c>
      <c r="G113" s="72" t="s">
        <v>149</v>
      </c>
    </row>
    <row r="114" spans="1:7" s="7" customFormat="1" ht="30" customHeight="1" x14ac:dyDescent="0.2">
      <c r="A114" s="69" t="s">
        <v>935</v>
      </c>
      <c r="B114" s="70" t="s">
        <v>254</v>
      </c>
      <c r="C114" s="5">
        <v>44640</v>
      </c>
      <c r="D114" s="2" t="s">
        <v>620</v>
      </c>
      <c r="E114" s="77" t="s">
        <v>538</v>
      </c>
      <c r="F114" s="7" t="s">
        <v>690</v>
      </c>
      <c r="G114" s="72" t="s">
        <v>720</v>
      </c>
    </row>
    <row r="115" spans="1:7" s="7" customFormat="1" ht="30" customHeight="1" x14ac:dyDescent="0.2">
      <c r="A115" s="69" t="s">
        <v>917</v>
      </c>
      <c r="B115" s="70" t="s">
        <v>255</v>
      </c>
      <c r="C115" s="5">
        <v>44670</v>
      </c>
      <c r="D115" s="2" t="s">
        <v>778</v>
      </c>
      <c r="E115" s="77" t="s">
        <v>778</v>
      </c>
      <c r="F115" s="7" t="s">
        <v>473</v>
      </c>
      <c r="G115" s="72" t="s">
        <v>78</v>
      </c>
    </row>
    <row r="116" spans="1:7" s="7" customFormat="1" ht="30" customHeight="1" x14ac:dyDescent="0.2">
      <c r="A116" s="69" t="s">
        <v>917</v>
      </c>
      <c r="B116" s="70" t="s">
        <v>1135</v>
      </c>
      <c r="C116" s="5">
        <v>44390</v>
      </c>
      <c r="D116" s="2" t="s">
        <v>573</v>
      </c>
      <c r="E116" s="77" t="s">
        <v>573</v>
      </c>
      <c r="F116" s="7" t="s">
        <v>358</v>
      </c>
      <c r="G116" s="72" t="s">
        <v>458</v>
      </c>
    </row>
    <row r="117" spans="1:7" s="7" customFormat="1" ht="30" customHeight="1" x14ac:dyDescent="0.2">
      <c r="A117" s="69" t="s">
        <v>917</v>
      </c>
      <c r="B117" s="70" t="s">
        <v>94</v>
      </c>
      <c r="C117" s="5">
        <v>44290</v>
      </c>
      <c r="D117" s="2" t="s">
        <v>469</v>
      </c>
      <c r="E117" s="77" t="s">
        <v>469</v>
      </c>
      <c r="F117" s="7" t="s">
        <v>104</v>
      </c>
      <c r="G117" s="72" t="s">
        <v>546</v>
      </c>
    </row>
    <row r="118" spans="1:7" s="7" customFormat="1" ht="30" customHeight="1" x14ac:dyDescent="0.2">
      <c r="A118" s="69" t="s">
        <v>917</v>
      </c>
      <c r="B118" s="70" t="s">
        <v>1107</v>
      </c>
      <c r="C118" s="5">
        <v>44540</v>
      </c>
      <c r="D118" s="2" t="s">
        <v>716</v>
      </c>
      <c r="E118" s="77" t="s">
        <v>219</v>
      </c>
      <c r="G118" s="72" t="s">
        <v>705</v>
      </c>
    </row>
    <row r="119" spans="1:7" s="7" customFormat="1" ht="30" customHeight="1" x14ac:dyDescent="0.2">
      <c r="A119" s="69" t="s">
        <v>943</v>
      </c>
      <c r="B119" s="70" t="s">
        <v>73</v>
      </c>
      <c r="C119" s="5">
        <v>44770</v>
      </c>
      <c r="D119" s="2" t="s">
        <v>381</v>
      </c>
      <c r="E119" s="77" t="s">
        <v>495</v>
      </c>
      <c r="F119" s="7" t="s">
        <v>146</v>
      </c>
      <c r="G119" s="72" t="s">
        <v>405</v>
      </c>
    </row>
    <row r="120" spans="1:7" s="7" customFormat="1" ht="30" customHeight="1" x14ac:dyDescent="0.2">
      <c r="A120" s="69" t="s">
        <v>944</v>
      </c>
      <c r="B120" s="70" t="s">
        <v>1136</v>
      </c>
      <c r="C120" s="5">
        <v>44140</v>
      </c>
      <c r="D120" s="2" t="s">
        <v>338</v>
      </c>
      <c r="E120" s="77" t="s">
        <v>160</v>
      </c>
      <c r="F120" s="7" t="s">
        <v>1152</v>
      </c>
      <c r="G120" s="72"/>
    </row>
    <row r="121" spans="1:7" s="7" customFormat="1" ht="30" customHeight="1" x14ac:dyDescent="0.2">
      <c r="A121" s="69" t="s">
        <v>906</v>
      </c>
      <c r="B121" s="70" t="s">
        <v>164</v>
      </c>
      <c r="C121" s="5">
        <v>44630</v>
      </c>
      <c r="D121" s="2" t="s">
        <v>779</v>
      </c>
      <c r="E121" s="77" t="s">
        <v>779</v>
      </c>
      <c r="F121" s="7" t="s">
        <v>221</v>
      </c>
      <c r="G121" s="72" t="s">
        <v>1155</v>
      </c>
    </row>
    <row r="122" spans="1:7" s="7" customFormat="1" ht="30" customHeight="1" x14ac:dyDescent="0.2">
      <c r="A122" s="69" t="s">
        <v>907</v>
      </c>
      <c r="B122" s="70" t="s">
        <v>5</v>
      </c>
      <c r="C122" s="5">
        <v>44860</v>
      </c>
      <c r="D122" s="2" t="s">
        <v>373</v>
      </c>
      <c r="E122" s="77" t="s">
        <v>373</v>
      </c>
      <c r="F122" s="7" t="s">
        <v>374</v>
      </c>
      <c r="G122" s="72" t="s">
        <v>528</v>
      </c>
    </row>
    <row r="123" spans="1:7" s="7" customFormat="1" ht="30" customHeight="1" x14ac:dyDescent="0.2">
      <c r="A123" s="69" t="s">
        <v>917</v>
      </c>
      <c r="B123" s="70" t="s">
        <v>1163</v>
      </c>
      <c r="C123" s="5">
        <v>44160</v>
      </c>
      <c r="D123" s="2" t="s">
        <v>780</v>
      </c>
      <c r="E123" s="77" t="s">
        <v>740</v>
      </c>
      <c r="F123" s="7" t="s">
        <v>576</v>
      </c>
      <c r="G123" s="72" t="s">
        <v>105</v>
      </c>
    </row>
    <row r="124" spans="1:7" s="7" customFormat="1" ht="30" customHeight="1" x14ac:dyDescent="0.2">
      <c r="A124" s="69" t="s">
        <v>917</v>
      </c>
      <c r="B124" s="70" t="s">
        <v>490</v>
      </c>
      <c r="C124" s="5">
        <v>44710</v>
      </c>
      <c r="D124" s="2" t="s">
        <v>781</v>
      </c>
      <c r="E124" s="77" t="s">
        <v>781</v>
      </c>
      <c r="F124" s="7" t="s">
        <v>83</v>
      </c>
      <c r="G124" s="72" t="s">
        <v>214</v>
      </c>
    </row>
    <row r="125" spans="1:7" s="7" customFormat="1" ht="30" customHeight="1" x14ac:dyDescent="0.2">
      <c r="A125" s="69" t="s">
        <v>917</v>
      </c>
      <c r="B125" s="70" t="s">
        <v>123</v>
      </c>
      <c r="C125" s="5">
        <v>44522</v>
      </c>
      <c r="D125" s="2" t="s">
        <v>814</v>
      </c>
      <c r="E125" s="77" t="s">
        <v>814</v>
      </c>
      <c r="F125" s="7" t="s">
        <v>330</v>
      </c>
      <c r="G125" s="72" t="s">
        <v>710</v>
      </c>
    </row>
    <row r="126" spans="1:7" s="7" customFormat="1" ht="30" customHeight="1" x14ac:dyDescent="0.2">
      <c r="A126" s="69" t="s">
        <v>917</v>
      </c>
      <c r="B126" s="70" t="s">
        <v>125</v>
      </c>
      <c r="C126" s="5">
        <v>44510</v>
      </c>
      <c r="D126" s="2" t="s">
        <v>691</v>
      </c>
      <c r="E126" s="77" t="s">
        <v>739</v>
      </c>
      <c r="F126" s="7" t="s">
        <v>590</v>
      </c>
      <c r="G126" s="72" t="s">
        <v>694</v>
      </c>
    </row>
    <row r="127" spans="1:7" s="33" customFormat="1" ht="30" customHeight="1" x14ac:dyDescent="0.2">
      <c r="A127" s="69" t="s">
        <v>855</v>
      </c>
      <c r="B127" s="70" t="s">
        <v>1056</v>
      </c>
      <c r="C127" s="5">
        <v>44770</v>
      </c>
      <c r="D127" s="2" t="s">
        <v>1055</v>
      </c>
      <c r="E127" s="77" t="s">
        <v>1055</v>
      </c>
      <c r="F127" s="7" t="s">
        <v>1057</v>
      </c>
      <c r="G127" s="72" t="s">
        <v>1058</v>
      </c>
    </row>
    <row r="128" spans="1:7" s="7" customFormat="1" ht="30" customHeight="1" x14ac:dyDescent="0.2">
      <c r="A128" s="69" t="s">
        <v>917</v>
      </c>
      <c r="B128" s="70" t="s">
        <v>126</v>
      </c>
      <c r="C128" s="5">
        <v>44260</v>
      </c>
      <c r="D128" s="2" t="s">
        <v>412</v>
      </c>
      <c r="E128" s="77" t="s">
        <v>40</v>
      </c>
      <c r="F128" s="7" t="s">
        <v>513</v>
      </c>
      <c r="G128" s="72" t="s">
        <v>875</v>
      </c>
    </row>
    <row r="129" spans="1:7" s="7" customFormat="1" ht="30" customHeight="1" x14ac:dyDescent="0.2">
      <c r="A129" s="69" t="s">
        <v>969</v>
      </c>
      <c r="B129" s="70" t="s">
        <v>6</v>
      </c>
      <c r="C129" s="5">
        <v>44390</v>
      </c>
      <c r="D129" s="2" t="s">
        <v>390</v>
      </c>
      <c r="E129" s="77" t="s">
        <v>390</v>
      </c>
      <c r="F129" s="7" t="s">
        <v>350</v>
      </c>
      <c r="G129" s="72" t="s">
        <v>1146</v>
      </c>
    </row>
    <row r="130" spans="1:7" s="7" customFormat="1" ht="30" customHeight="1" x14ac:dyDescent="0.2">
      <c r="A130" s="69" t="s">
        <v>917</v>
      </c>
      <c r="B130" s="70" t="s">
        <v>155</v>
      </c>
      <c r="C130" s="5">
        <v>44260</v>
      </c>
      <c r="D130" s="2" t="s">
        <v>412</v>
      </c>
      <c r="E130" s="77" t="s">
        <v>141</v>
      </c>
      <c r="F130" s="7" t="s">
        <v>738</v>
      </c>
      <c r="G130" s="72" t="s">
        <v>877</v>
      </c>
    </row>
    <row r="131" spans="1:7" s="7" customFormat="1" ht="30" customHeight="1" x14ac:dyDescent="0.2">
      <c r="A131" s="69" t="s">
        <v>917</v>
      </c>
      <c r="B131" s="70" t="s">
        <v>299</v>
      </c>
      <c r="C131" s="5">
        <v>44330</v>
      </c>
      <c r="D131" s="2" t="s">
        <v>225</v>
      </c>
      <c r="E131" s="77" t="s">
        <v>782</v>
      </c>
      <c r="F131" s="7" t="s">
        <v>554</v>
      </c>
      <c r="G131" s="72" t="s">
        <v>1078</v>
      </c>
    </row>
    <row r="132" spans="1:7" s="7" customFormat="1" ht="30" customHeight="1" x14ac:dyDescent="0.2">
      <c r="A132" s="69" t="s">
        <v>917</v>
      </c>
      <c r="B132" s="70" t="s">
        <v>216</v>
      </c>
      <c r="C132" s="5">
        <v>44430</v>
      </c>
      <c r="D132" s="2" t="s">
        <v>784</v>
      </c>
      <c r="E132" s="77" t="s">
        <v>783</v>
      </c>
      <c r="G132" s="72" t="s">
        <v>1078</v>
      </c>
    </row>
    <row r="133" spans="1:7" s="7" customFormat="1" ht="30" customHeight="1" x14ac:dyDescent="0.2">
      <c r="A133" s="69" t="s">
        <v>945</v>
      </c>
      <c r="B133" s="70" t="s">
        <v>1137</v>
      </c>
      <c r="C133" s="5">
        <v>44140</v>
      </c>
      <c r="D133" s="2" t="s">
        <v>785</v>
      </c>
      <c r="E133" s="77" t="s">
        <v>785</v>
      </c>
      <c r="F133" s="7" t="s">
        <v>252</v>
      </c>
      <c r="G133" s="82" t="s">
        <v>1078</v>
      </c>
    </row>
    <row r="134" spans="1:7" s="7" customFormat="1" ht="30" customHeight="1" x14ac:dyDescent="0.2">
      <c r="A134" s="69" t="s">
        <v>946</v>
      </c>
      <c r="B134" s="70" t="s">
        <v>1108</v>
      </c>
      <c r="C134" s="5">
        <v>44440</v>
      </c>
      <c r="D134" s="2" t="s">
        <v>786</v>
      </c>
      <c r="E134" s="77" t="s">
        <v>786</v>
      </c>
      <c r="F134" s="7" t="s">
        <v>256</v>
      </c>
      <c r="G134" s="72" t="s">
        <v>711</v>
      </c>
    </row>
    <row r="135" spans="1:7" s="7" customFormat="1" ht="30" customHeight="1" x14ac:dyDescent="0.2">
      <c r="A135" s="69" t="s">
        <v>947</v>
      </c>
      <c r="B135" s="70" t="s">
        <v>1109</v>
      </c>
      <c r="C135" s="5">
        <v>44522</v>
      </c>
      <c r="D135" s="2" t="s">
        <v>422</v>
      </c>
      <c r="E135" s="77" t="s">
        <v>504</v>
      </c>
      <c r="F135" s="7" t="s">
        <v>305</v>
      </c>
      <c r="G135" s="72" t="s">
        <v>878</v>
      </c>
    </row>
    <row r="136" spans="1:7" s="7" customFormat="1" ht="30" customHeight="1" x14ac:dyDescent="0.2">
      <c r="A136" s="69" t="s">
        <v>917</v>
      </c>
      <c r="B136" s="70" t="s">
        <v>484</v>
      </c>
      <c r="C136" s="5">
        <v>44640</v>
      </c>
      <c r="D136" s="2" t="s">
        <v>505</v>
      </c>
      <c r="E136" s="77" t="s">
        <v>505</v>
      </c>
      <c r="F136" s="7" t="s">
        <v>592</v>
      </c>
      <c r="G136" s="72" t="s">
        <v>847</v>
      </c>
    </row>
    <row r="137" spans="1:7" s="7" customFormat="1" ht="30" customHeight="1" x14ac:dyDescent="0.2">
      <c r="A137" s="69" t="s">
        <v>893</v>
      </c>
      <c r="B137" s="70" t="s">
        <v>322</v>
      </c>
      <c r="C137" s="5">
        <v>44660</v>
      </c>
      <c r="D137" s="2" t="s">
        <v>787</v>
      </c>
      <c r="E137" s="77" t="s">
        <v>787</v>
      </c>
      <c r="F137" s="7" t="s">
        <v>206</v>
      </c>
      <c r="G137" s="72" t="s">
        <v>523</v>
      </c>
    </row>
    <row r="138" spans="1:7" s="7" customFormat="1" ht="30" customHeight="1" x14ac:dyDescent="0.2">
      <c r="A138" s="69" t="s">
        <v>974</v>
      </c>
      <c r="B138" s="70" t="s">
        <v>216</v>
      </c>
      <c r="C138" s="5">
        <v>44370</v>
      </c>
      <c r="D138" s="2" t="s">
        <v>682</v>
      </c>
      <c r="E138" s="77" t="s">
        <v>788</v>
      </c>
      <c r="F138" s="7" t="s">
        <v>4</v>
      </c>
      <c r="G138" s="72" t="s">
        <v>861</v>
      </c>
    </row>
    <row r="139" spans="1:7" s="7" customFormat="1" ht="30" customHeight="1" x14ac:dyDescent="0.2">
      <c r="A139" s="69" t="s">
        <v>893</v>
      </c>
      <c r="B139" s="70" t="s">
        <v>279</v>
      </c>
      <c r="C139" s="5">
        <v>44660</v>
      </c>
      <c r="D139" s="2" t="s">
        <v>789</v>
      </c>
      <c r="E139" s="77" t="s">
        <v>789</v>
      </c>
      <c r="F139" s="7" t="s">
        <v>430</v>
      </c>
      <c r="G139" s="72" t="s">
        <v>596</v>
      </c>
    </row>
    <row r="140" spans="1:7" s="7" customFormat="1" ht="30" customHeight="1" x14ac:dyDescent="0.2">
      <c r="A140" s="69" t="s">
        <v>975</v>
      </c>
      <c r="B140" s="70" t="s">
        <v>1100</v>
      </c>
      <c r="C140" s="5">
        <v>44390</v>
      </c>
      <c r="D140" s="2" t="s">
        <v>790</v>
      </c>
      <c r="E140" s="77" t="s">
        <v>790</v>
      </c>
      <c r="F140" s="7" t="s">
        <v>19</v>
      </c>
      <c r="G140" s="72" t="s">
        <v>1146</v>
      </c>
    </row>
    <row r="141" spans="1:7" s="7" customFormat="1" ht="30" customHeight="1" x14ac:dyDescent="0.2">
      <c r="A141" s="69" t="s">
        <v>908</v>
      </c>
      <c r="B141" s="70" t="s">
        <v>280</v>
      </c>
      <c r="C141" s="5">
        <v>44860</v>
      </c>
      <c r="D141" s="2" t="s">
        <v>741</v>
      </c>
      <c r="E141" s="77" t="s">
        <v>741</v>
      </c>
      <c r="F141" s="7" t="s">
        <v>857</v>
      </c>
      <c r="G141" s="72" t="s">
        <v>275</v>
      </c>
    </row>
    <row r="142" spans="1:7" s="7" customFormat="1" ht="30" customHeight="1" x14ac:dyDescent="0.2">
      <c r="A142" s="69" t="s">
        <v>917</v>
      </c>
      <c r="B142" s="70" t="s">
        <v>731</v>
      </c>
      <c r="C142" s="5">
        <v>44117</v>
      </c>
      <c r="D142" s="2" t="s">
        <v>791</v>
      </c>
      <c r="E142" s="77" t="s">
        <v>1094</v>
      </c>
      <c r="F142" s="7" t="s">
        <v>310</v>
      </c>
      <c r="G142" s="72" t="s">
        <v>266</v>
      </c>
    </row>
    <row r="143" spans="1:7" s="7" customFormat="1" ht="30" customHeight="1" x14ac:dyDescent="0.2">
      <c r="A143" s="69" t="s">
        <v>893</v>
      </c>
      <c r="B143" s="70" t="s">
        <v>281</v>
      </c>
      <c r="C143" s="5">
        <v>44110</v>
      </c>
      <c r="D143" s="2" t="s">
        <v>265</v>
      </c>
      <c r="E143" s="77" t="s">
        <v>265</v>
      </c>
      <c r="F143" s="7" t="s">
        <v>30</v>
      </c>
      <c r="G143" s="72" t="s">
        <v>580</v>
      </c>
    </row>
    <row r="144" spans="1:7" s="7" customFormat="1" ht="30" customHeight="1" x14ac:dyDescent="0.2">
      <c r="A144" s="69" t="s">
        <v>1138</v>
      </c>
      <c r="B144" s="70" t="s">
        <v>1162</v>
      </c>
      <c r="C144" s="5">
        <v>44310</v>
      </c>
      <c r="D144" s="2" t="s">
        <v>36</v>
      </c>
      <c r="E144" s="77" t="s">
        <v>36</v>
      </c>
      <c r="F144" s="7" t="s">
        <v>735</v>
      </c>
      <c r="G144" s="72" t="s">
        <v>879</v>
      </c>
    </row>
    <row r="145" spans="1:7" s="7" customFormat="1" ht="30" customHeight="1" x14ac:dyDescent="0.2">
      <c r="A145" s="69" t="s">
        <v>949</v>
      </c>
      <c r="B145" s="70" t="s">
        <v>626</v>
      </c>
      <c r="C145" s="5">
        <v>44130</v>
      </c>
      <c r="D145" s="2" t="s">
        <v>792</v>
      </c>
      <c r="E145" s="77" t="s">
        <v>792</v>
      </c>
      <c r="F145" s="7" t="s">
        <v>410</v>
      </c>
      <c r="G145" s="72" t="s">
        <v>654</v>
      </c>
    </row>
    <row r="146" spans="1:7" s="7" customFormat="1" ht="30" customHeight="1" x14ac:dyDescent="0.2">
      <c r="A146" s="69" t="s">
        <v>917</v>
      </c>
      <c r="B146" s="70" t="s">
        <v>210</v>
      </c>
      <c r="C146" s="5">
        <v>44270</v>
      </c>
      <c r="D146" s="2" t="s">
        <v>650</v>
      </c>
      <c r="E146" s="77" t="s">
        <v>650</v>
      </c>
      <c r="F146" s="7" t="s">
        <v>339</v>
      </c>
      <c r="G146" s="72" t="s">
        <v>848</v>
      </c>
    </row>
    <row r="147" spans="1:7" s="7" customFormat="1" ht="30" customHeight="1" x14ac:dyDescent="0.2">
      <c r="A147" s="69" t="s">
        <v>917</v>
      </c>
      <c r="B147" s="70" t="s">
        <v>627</v>
      </c>
      <c r="C147" s="5">
        <v>44360</v>
      </c>
      <c r="D147" s="2" t="s">
        <v>542</v>
      </c>
      <c r="E147" s="77" t="s">
        <v>542</v>
      </c>
      <c r="F147" s="7" t="s">
        <v>454</v>
      </c>
      <c r="G147" s="72" t="s">
        <v>1161</v>
      </c>
    </row>
    <row r="148" spans="1:7" s="7" customFormat="1" ht="30" customHeight="1" x14ac:dyDescent="0.2">
      <c r="A148" s="69" t="s">
        <v>893</v>
      </c>
      <c r="B148" s="70" t="s">
        <v>639</v>
      </c>
      <c r="C148" s="5">
        <v>44530</v>
      </c>
      <c r="D148" s="2" t="s">
        <v>660</v>
      </c>
      <c r="E148" s="77" t="s">
        <v>660</v>
      </c>
      <c r="F148" s="7" t="s">
        <v>616</v>
      </c>
      <c r="G148" s="72" t="s">
        <v>208</v>
      </c>
    </row>
    <row r="149" spans="1:7" s="7" customFormat="1" ht="30" customHeight="1" x14ac:dyDescent="0.2">
      <c r="A149" s="69" t="s">
        <v>1111</v>
      </c>
      <c r="B149" s="70" t="s">
        <v>628</v>
      </c>
      <c r="C149" s="5">
        <v>44150</v>
      </c>
      <c r="D149" s="2" t="s">
        <v>698</v>
      </c>
      <c r="E149" s="77" t="s">
        <v>402</v>
      </c>
      <c r="F149" s="7" t="s">
        <v>82</v>
      </c>
      <c r="G149" s="72" t="s">
        <v>704</v>
      </c>
    </row>
    <row r="150" spans="1:7" s="7" customFormat="1" ht="30" customHeight="1" x14ac:dyDescent="0.2">
      <c r="A150" s="69" t="s">
        <v>917</v>
      </c>
      <c r="B150" s="70" t="s">
        <v>203</v>
      </c>
      <c r="C150" s="5">
        <v>44680</v>
      </c>
      <c r="D150" s="2" t="s">
        <v>793</v>
      </c>
      <c r="E150" s="77" t="s">
        <v>793</v>
      </c>
      <c r="F150" s="7" t="s">
        <v>107</v>
      </c>
      <c r="G150" s="72" t="s">
        <v>22</v>
      </c>
    </row>
    <row r="151" spans="1:7" s="7" customFormat="1" ht="30" customHeight="1" x14ac:dyDescent="0.2">
      <c r="A151" s="69" t="s">
        <v>917</v>
      </c>
      <c r="B151" s="70" t="s">
        <v>204</v>
      </c>
      <c r="C151" s="5">
        <v>44190</v>
      </c>
      <c r="D151" s="2" t="s">
        <v>309</v>
      </c>
      <c r="E151" s="77" t="s">
        <v>309</v>
      </c>
      <c r="F151" s="7" t="s">
        <v>212</v>
      </c>
      <c r="G151" s="72" t="s">
        <v>1113</v>
      </c>
    </row>
    <row r="152" spans="1:7" s="7" customFormat="1" ht="30" customHeight="1" x14ac:dyDescent="0.2">
      <c r="A152" s="69" t="s">
        <v>909</v>
      </c>
      <c r="B152" s="70" t="s">
        <v>263</v>
      </c>
      <c r="C152" s="5">
        <v>44640</v>
      </c>
      <c r="D152" s="2" t="s">
        <v>57</v>
      </c>
      <c r="E152" s="77" t="s">
        <v>57</v>
      </c>
      <c r="F152" s="7" t="s">
        <v>222</v>
      </c>
      <c r="G152" s="72" t="s">
        <v>541</v>
      </c>
    </row>
    <row r="153" spans="1:7" s="7" customFormat="1" ht="30" customHeight="1" x14ac:dyDescent="0.2">
      <c r="A153" s="69" t="s">
        <v>951</v>
      </c>
      <c r="B153" s="70" t="s">
        <v>356</v>
      </c>
      <c r="C153" s="5">
        <v>44720</v>
      </c>
      <c r="D153" s="2" t="s">
        <v>471</v>
      </c>
      <c r="E153" s="77" t="s">
        <v>471</v>
      </c>
      <c r="F153" s="7" t="s">
        <v>168</v>
      </c>
      <c r="G153" s="72" t="s">
        <v>994</v>
      </c>
    </row>
    <row r="154" spans="1:7" s="7" customFormat="1" ht="30" customHeight="1" x14ac:dyDescent="0.2">
      <c r="A154" s="69" t="s">
        <v>910</v>
      </c>
      <c r="B154" s="70" t="s">
        <v>357</v>
      </c>
      <c r="C154" s="5">
        <v>44450</v>
      </c>
      <c r="D154" s="2" t="s">
        <v>235</v>
      </c>
      <c r="E154" s="77" t="s">
        <v>235</v>
      </c>
      <c r="F154" s="7" t="s">
        <v>362</v>
      </c>
      <c r="G154" s="72" t="s">
        <v>568</v>
      </c>
    </row>
    <row r="155" spans="1:7" s="7" customFormat="1" ht="30" customHeight="1" x14ac:dyDescent="0.2">
      <c r="A155" s="69" t="s">
        <v>917</v>
      </c>
      <c r="B155" s="70" t="s">
        <v>409</v>
      </c>
      <c r="C155" s="5">
        <v>44670</v>
      </c>
      <c r="D155" s="2" t="s">
        <v>329</v>
      </c>
      <c r="E155" s="77" t="s">
        <v>329</v>
      </c>
      <c r="F155" s="7" t="s">
        <v>530</v>
      </c>
      <c r="G155" s="72" t="s">
        <v>493</v>
      </c>
    </row>
    <row r="156" spans="1:7" s="7" customFormat="1" ht="30" customHeight="1" x14ac:dyDescent="0.2">
      <c r="A156" s="69" t="s">
        <v>917</v>
      </c>
      <c r="B156" s="70" t="s">
        <v>611</v>
      </c>
      <c r="C156" s="5">
        <v>44710</v>
      </c>
      <c r="D156" s="2" t="s">
        <v>794</v>
      </c>
      <c r="E156" s="77" t="s">
        <v>794</v>
      </c>
      <c r="F156" s="7" t="s">
        <v>594</v>
      </c>
      <c r="G156" s="72" t="s">
        <v>1156</v>
      </c>
    </row>
    <row r="157" spans="1:7" s="7" customFormat="1" ht="30" customHeight="1" x14ac:dyDescent="0.2">
      <c r="A157" s="69" t="s">
        <v>917</v>
      </c>
      <c r="B157" s="70" t="s">
        <v>641</v>
      </c>
      <c r="C157" s="5">
        <v>44190</v>
      </c>
      <c r="D157" s="2" t="s">
        <v>248</v>
      </c>
      <c r="E157" s="77" t="s">
        <v>248</v>
      </c>
      <c r="F157" s="7" t="s">
        <v>347</v>
      </c>
      <c r="G157" s="72"/>
    </row>
    <row r="158" spans="1:7" s="7" customFormat="1" ht="30" customHeight="1" x14ac:dyDescent="0.2">
      <c r="A158" s="69" t="s">
        <v>952</v>
      </c>
      <c r="B158" s="70" t="s">
        <v>1139</v>
      </c>
      <c r="C158" s="5">
        <v>44310</v>
      </c>
      <c r="D158" s="2" t="s">
        <v>1</v>
      </c>
      <c r="E158" s="77" t="s">
        <v>1</v>
      </c>
      <c r="F158" s="7" t="s">
        <v>433</v>
      </c>
      <c r="G158" s="72" t="s">
        <v>695</v>
      </c>
    </row>
    <row r="159" spans="1:7" s="7" customFormat="1" ht="30" customHeight="1" x14ac:dyDescent="0.2">
      <c r="A159" s="69" t="s">
        <v>891</v>
      </c>
      <c r="B159" s="70" t="s">
        <v>527</v>
      </c>
      <c r="C159" s="5">
        <v>44550</v>
      </c>
      <c r="D159" s="2" t="s">
        <v>331</v>
      </c>
      <c r="E159" s="77" t="s">
        <v>331</v>
      </c>
      <c r="F159" s="7" t="s">
        <v>174</v>
      </c>
      <c r="G159" s="72" t="s">
        <v>1157</v>
      </c>
    </row>
    <row r="160" spans="1:7" s="7" customFormat="1" ht="30" customHeight="1" x14ac:dyDescent="0.2">
      <c r="A160" s="69" t="s">
        <v>917</v>
      </c>
      <c r="B160" s="70" t="s">
        <v>836</v>
      </c>
      <c r="C160" s="5">
        <v>44680</v>
      </c>
      <c r="D160" s="2" t="s">
        <v>171</v>
      </c>
      <c r="E160" s="77" t="s">
        <v>171</v>
      </c>
      <c r="F160" s="7" t="s">
        <v>232</v>
      </c>
      <c r="G160" s="72" t="s">
        <v>233</v>
      </c>
    </row>
    <row r="161" spans="1:7" s="7" customFormat="1" ht="30" customHeight="1" x14ac:dyDescent="0.2">
      <c r="A161" s="69" t="s">
        <v>944</v>
      </c>
      <c r="B161" s="70" t="s">
        <v>619</v>
      </c>
      <c r="C161" s="5">
        <v>44850</v>
      </c>
      <c r="D161" s="2" t="s">
        <v>816</v>
      </c>
      <c r="E161" s="77" t="s">
        <v>1095</v>
      </c>
      <c r="F161" s="7" t="s">
        <v>1065</v>
      </c>
      <c r="G161" s="72" t="s">
        <v>1052</v>
      </c>
    </row>
    <row r="162" spans="1:7" s="7" customFormat="1" ht="30" customHeight="1" x14ac:dyDescent="0.2">
      <c r="A162" s="69" t="s">
        <v>953</v>
      </c>
      <c r="B162" s="70" t="s">
        <v>1110</v>
      </c>
      <c r="C162" s="5">
        <v>44540</v>
      </c>
      <c r="D162" s="2" t="s">
        <v>716</v>
      </c>
      <c r="E162" s="77" t="s">
        <v>244</v>
      </c>
      <c r="F162" s="7" t="s">
        <v>231</v>
      </c>
      <c r="G162" s="72" t="s">
        <v>705</v>
      </c>
    </row>
    <row r="163" spans="1:7" s="7" customFormat="1" ht="30" customHeight="1" x14ac:dyDescent="0.2">
      <c r="A163" s="69" t="s">
        <v>917</v>
      </c>
      <c r="B163" s="70" t="s">
        <v>686</v>
      </c>
      <c r="C163" s="5">
        <v>44270</v>
      </c>
      <c r="D163" s="2" t="s">
        <v>796</v>
      </c>
      <c r="E163" s="77" t="s">
        <v>795</v>
      </c>
      <c r="G163" s="72" t="s">
        <v>81</v>
      </c>
    </row>
    <row r="164" spans="1:7" s="7" customFormat="1" ht="30" customHeight="1" x14ac:dyDescent="0.2">
      <c r="A164" s="69" t="s">
        <v>911</v>
      </c>
      <c r="B164" s="70" t="s">
        <v>535</v>
      </c>
      <c r="C164" s="5">
        <v>44730</v>
      </c>
      <c r="D164" s="2" t="s">
        <v>92</v>
      </c>
      <c r="E164" s="77" t="s">
        <v>92</v>
      </c>
      <c r="F164" s="7" t="s">
        <v>161</v>
      </c>
      <c r="G164" s="72" t="s">
        <v>510</v>
      </c>
    </row>
    <row r="165" spans="1:7" s="7" customFormat="1" ht="30" customHeight="1" x14ac:dyDescent="0.2">
      <c r="A165" s="69" t="s">
        <v>912</v>
      </c>
      <c r="B165" s="70" t="s">
        <v>850</v>
      </c>
      <c r="C165" s="5">
        <v>44460</v>
      </c>
      <c r="D165" s="2" t="s">
        <v>241</v>
      </c>
      <c r="E165" s="77" t="s">
        <v>241</v>
      </c>
      <c r="F165" s="7" t="s">
        <v>341</v>
      </c>
      <c r="G165" s="72" t="s">
        <v>1039</v>
      </c>
    </row>
    <row r="166" spans="1:7" s="7" customFormat="1" ht="30" customHeight="1" x14ac:dyDescent="0.2">
      <c r="A166" s="69" t="s">
        <v>954</v>
      </c>
      <c r="B166" s="70" t="s">
        <v>536</v>
      </c>
      <c r="C166" s="5">
        <v>44320</v>
      </c>
      <c r="D166" s="2" t="s">
        <v>797</v>
      </c>
      <c r="E166" s="77" t="s">
        <v>797</v>
      </c>
      <c r="F166" s="7" t="s">
        <v>2</v>
      </c>
      <c r="G166" s="72" t="s">
        <v>172</v>
      </c>
    </row>
    <row r="167" spans="1:7" s="7" customFormat="1" ht="30" customHeight="1" x14ac:dyDescent="0.2">
      <c r="A167" s="69" t="s">
        <v>1140</v>
      </c>
      <c r="B167" s="70" t="s">
        <v>696</v>
      </c>
      <c r="C167" s="5">
        <v>44310</v>
      </c>
      <c r="D167" s="2" t="s">
        <v>849</v>
      </c>
      <c r="E167" s="77" t="s">
        <v>849</v>
      </c>
      <c r="F167" s="7" t="s">
        <v>211</v>
      </c>
      <c r="G167" s="72" t="s">
        <v>251</v>
      </c>
    </row>
    <row r="168" spans="1:7" s="7" customFormat="1" ht="30" customHeight="1" x14ac:dyDescent="0.2">
      <c r="A168" s="69" t="s">
        <v>955</v>
      </c>
      <c r="B168" s="70" t="s">
        <v>537</v>
      </c>
      <c r="C168" s="5">
        <v>44540</v>
      </c>
      <c r="D168" s="2" t="s">
        <v>716</v>
      </c>
      <c r="E168" s="77" t="s">
        <v>68</v>
      </c>
      <c r="F168" s="7" t="s">
        <v>1141</v>
      </c>
      <c r="G168" s="72" t="s">
        <v>705</v>
      </c>
    </row>
    <row r="169" spans="1:7" s="7" customFormat="1" ht="30" customHeight="1" x14ac:dyDescent="0.2">
      <c r="A169" s="69" t="s">
        <v>917</v>
      </c>
      <c r="B169" s="70" t="s">
        <v>399</v>
      </c>
      <c r="C169" s="5">
        <v>44320</v>
      </c>
      <c r="D169" s="2" t="s">
        <v>564</v>
      </c>
      <c r="E169" s="77" t="s">
        <v>564</v>
      </c>
      <c r="F169" s="7" t="s">
        <v>517</v>
      </c>
      <c r="G169" s="72" t="s">
        <v>1062</v>
      </c>
    </row>
    <row r="170" spans="1:7" s="7" customFormat="1" ht="30" customHeight="1" x14ac:dyDescent="0.2">
      <c r="A170" s="69" t="s">
        <v>967</v>
      </c>
      <c r="B170" s="70" t="s">
        <v>514</v>
      </c>
      <c r="C170" s="5">
        <v>44590</v>
      </c>
      <c r="D170" s="2" t="s">
        <v>8</v>
      </c>
      <c r="E170" s="77" t="s">
        <v>8</v>
      </c>
      <c r="F170" s="7" t="s">
        <v>997</v>
      </c>
      <c r="G170" s="72" t="s">
        <v>841</v>
      </c>
    </row>
    <row r="171" spans="1:7" s="7" customFormat="1" ht="30" customHeight="1" x14ac:dyDescent="0.2">
      <c r="A171" s="69" t="s">
        <v>893</v>
      </c>
      <c r="B171" s="70" t="s">
        <v>615</v>
      </c>
      <c r="C171" s="5">
        <v>44160</v>
      </c>
      <c r="D171" s="2" t="s">
        <v>630</v>
      </c>
      <c r="E171" s="77" t="s">
        <v>630</v>
      </c>
      <c r="F171" s="7" t="s">
        <v>268</v>
      </c>
      <c r="G171" s="72" t="s">
        <v>106</v>
      </c>
    </row>
    <row r="172" spans="1:7" s="7" customFormat="1" ht="30" customHeight="1" x14ac:dyDescent="0.2">
      <c r="A172" s="69" t="s">
        <v>933</v>
      </c>
      <c r="B172" s="70" t="s">
        <v>158</v>
      </c>
      <c r="C172" s="5">
        <v>44680</v>
      </c>
      <c r="D172" s="2" t="s">
        <v>436</v>
      </c>
      <c r="E172" s="77" t="s">
        <v>436</v>
      </c>
      <c r="F172" s="7" t="s">
        <v>524</v>
      </c>
      <c r="G172" s="72" t="s">
        <v>293</v>
      </c>
    </row>
    <row r="173" spans="1:7" s="7" customFormat="1" ht="30" customHeight="1" x14ac:dyDescent="0.2">
      <c r="A173" s="69" t="s">
        <v>893</v>
      </c>
      <c r="B173" s="70" t="s">
        <v>636</v>
      </c>
      <c r="C173" s="5">
        <v>44160</v>
      </c>
      <c r="D173" s="2" t="s">
        <v>247</v>
      </c>
      <c r="E173" s="77" t="s">
        <v>247</v>
      </c>
      <c r="F173" s="7" t="s">
        <v>34</v>
      </c>
      <c r="G173" s="72" t="s">
        <v>209</v>
      </c>
    </row>
    <row r="174" spans="1:7" s="7" customFormat="1" ht="30" customHeight="1" x14ac:dyDescent="0.2">
      <c r="A174" s="69" t="s">
        <v>917</v>
      </c>
      <c r="B174" s="70" t="s">
        <v>200</v>
      </c>
      <c r="C174" s="5">
        <v>44880</v>
      </c>
      <c r="D174" s="2" t="s">
        <v>66</v>
      </c>
      <c r="E174" s="77" t="s">
        <v>66</v>
      </c>
      <c r="F174" s="7" t="s">
        <v>501</v>
      </c>
      <c r="G174" s="72" t="s">
        <v>595</v>
      </c>
    </row>
    <row r="175" spans="1:7" s="7" customFormat="1" ht="30" customHeight="1" x14ac:dyDescent="0.2">
      <c r="A175" s="69" t="s">
        <v>917</v>
      </c>
      <c r="B175" s="70" t="s">
        <v>1164</v>
      </c>
      <c r="C175" s="5">
        <v>44260</v>
      </c>
      <c r="D175" s="2" t="s">
        <v>412</v>
      </c>
      <c r="E175" s="77" t="s">
        <v>412</v>
      </c>
      <c r="F175" s="7" t="s">
        <v>533</v>
      </c>
      <c r="G175" s="72" t="s">
        <v>880</v>
      </c>
    </row>
    <row r="176" spans="1:7" s="7" customFormat="1" ht="30" customHeight="1" x14ac:dyDescent="0.2">
      <c r="A176" s="69" t="s">
        <v>893</v>
      </c>
      <c r="B176" s="70" t="s">
        <v>20</v>
      </c>
      <c r="C176" s="5">
        <v>44530</v>
      </c>
      <c r="D176" s="2" t="s">
        <v>798</v>
      </c>
      <c r="E176" s="77" t="s">
        <v>1096</v>
      </c>
      <c r="F176" s="7" t="s">
        <v>376</v>
      </c>
      <c r="G176" s="72" t="s">
        <v>661</v>
      </c>
    </row>
    <row r="177" spans="1:7" s="7" customFormat="1" ht="30" customHeight="1" x14ac:dyDescent="0.2">
      <c r="A177" s="69" t="s">
        <v>970</v>
      </c>
      <c r="B177" s="70" t="s">
        <v>21</v>
      </c>
      <c r="C177" s="5">
        <v>44590</v>
      </c>
      <c r="D177" s="2" t="s">
        <v>413</v>
      </c>
      <c r="E177" s="77" t="s">
        <v>413</v>
      </c>
      <c r="F177" s="7" t="s">
        <v>401</v>
      </c>
      <c r="G177" s="72" t="s">
        <v>832</v>
      </c>
    </row>
    <row r="178" spans="1:7" s="7" customFormat="1" ht="30" customHeight="1" x14ac:dyDescent="0.2">
      <c r="A178" s="69" t="s">
        <v>917</v>
      </c>
      <c r="B178" s="70" t="s">
        <v>327</v>
      </c>
      <c r="C178" s="5">
        <v>44840</v>
      </c>
      <c r="D178" s="2" t="s">
        <v>800</v>
      </c>
      <c r="E178" s="77" t="s">
        <v>799</v>
      </c>
      <c r="F178" s="7" t="s">
        <v>313</v>
      </c>
      <c r="G178" s="72" t="s">
        <v>881</v>
      </c>
    </row>
    <row r="179" spans="1:7" s="7" customFormat="1" ht="30" customHeight="1" x14ac:dyDescent="0.2">
      <c r="A179" s="69" t="s">
        <v>917</v>
      </c>
      <c r="B179" s="70" t="s">
        <v>1142</v>
      </c>
      <c r="C179" s="5">
        <v>44110</v>
      </c>
      <c r="D179" s="2" t="s">
        <v>314</v>
      </c>
      <c r="E179" s="77" t="s">
        <v>314</v>
      </c>
      <c r="F179" s="7" t="s">
        <v>531</v>
      </c>
      <c r="G179" s="72" t="s">
        <v>618</v>
      </c>
    </row>
    <row r="180" spans="1:7" s="7" customFormat="1" ht="30" customHeight="1" x14ac:dyDescent="0.2">
      <c r="A180" s="69" t="s">
        <v>917</v>
      </c>
      <c r="B180" s="70" t="s">
        <v>1143</v>
      </c>
      <c r="C180" s="5">
        <v>44660</v>
      </c>
      <c r="D180" s="2" t="s">
        <v>315</v>
      </c>
      <c r="E180" s="77" t="s">
        <v>315</v>
      </c>
      <c r="F180" s="7" t="s">
        <v>492</v>
      </c>
      <c r="G180" s="72" t="s">
        <v>31</v>
      </c>
    </row>
    <row r="181" spans="1:7" s="7" customFormat="1" ht="30" customHeight="1" x14ac:dyDescent="0.2">
      <c r="A181" s="69" t="s">
        <v>917</v>
      </c>
      <c r="B181" s="70" t="s">
        <v>1160</v>
      </c>
      <c r="C181" s="5">
        <v>44240</v>
      </c>
      <c r="D181" s="2" t="s">
        <v>801</v>
      </c>
      <c r="E181" s="77" t="s">
        <v>801</v>
      </c>
      <c r="F181" s="7" t="s">
        <v>316</v>
      </c>
      <c r="G181" s="72" t="s">
        <v>1064</v>
      </c>
    </row>
    <row r="182" spans="1:7" s="7" customFormat="1" ht="30" customHeight="1" x14ac:dyDescent="0.2">
      <c r="A182" s="69" t="s">
        <v>917</v>
      </c>
      <c r="B182" s="70" t="s">
        <v>470</v>
      </c>
      <c r="C182" s="5">
        <v>44440</v>
      </c>
      <c r="D182" s="2" t="s">
        <v>802</v>
      </c>
      <c r="E182" s="77" t="s">
        <v>802</v>
      </c>
      <c r="F182" s="7" t="s">
        <v>1112</v>
      </c>
      <c r="G182" s="72" t="s">
        <v>712</v>
      </c>
    </row>
    <row r="183" spans="1:7" s="7" customFormat="1" ht="30" customHeight="1" x14ac:dyDescent="0.2">
      <c r="A183" s="69" t="s">
        <v>956</v>
      </c>
      <c r="B183" s="70" t="s">
        <v>79</v>
      </c>
      <c r="C183" s="5">
        <v>44360</v>
      </c>
      <c r="D183" s="2" t="s">
        <v>348</v>
      </c>
      <c r="E183" s="77" t="s">
        <v>253</v>
      </c>
      <c r="F183" s="7" t="s">
        <v>462</v>
      </c>
      <c r="G183" s="72" t="s">
        <v>843</v>
      </c>
    </row>
    <row r="184" spans="1:7" s="7" customFormat="1" ht="30" customHeight="1" x14ac:dyDescent="0.2">
      <c r="A184" s="69" t="s">
        <v>957</v>
      </c>
      <c r="B184" s="70" t="s">
        <v>80</v>
      </c>
      <c r="C184" s="5">
        <v>44470</v>
      </c>
      <c r="D184" s="2" t="s">
        <v>803</v>
      </c>
      <c r="E184" s="77" t="s">
        <v>803</v>
      </c>
      <c r="F184" s="7" t="s">
        <v>644</v>
      </c>
      <c r="G184" s="72" t="s">
        <v>429</v>
      </c>
    </row>
    <row r="185" spans="1:7" s="7" customFormat="1" ht="30" customHeight="1" x14ac:dyDescent="0.2">
      <c r="A185" s="69" t="s">
        <v>958</v>
      </c>
      <c r="B185" s="70" t="s">
        <v>199</v>
      </c>
      <c r="C185" s="5">
        <v>44390</v>
      </c>
      <c r="D185" s="2" t="s">
        <v>148</v>
      </c>
      <c r="E185" s="77" t="s">
        <v>44</v>
      </c>
      <c r="F185" s="7" t="s">
        <v>565</v>
      </c>
      <c r="G185" s="72" t="s">
        <v>323</v>
      </c>
    </row>
    <row r="186" spans="1:7" s="7" customFormat="1" ht="30" customHeight="1" x14ac:dyDescent="0.2">
      <c r="A186" s="69" t="s">
        <v>959</v>
      </c>
      <c r="B186" s="70" t="s">
        <v>597</v>
      </c>
      <c r="C186" s="5">
        <v>44650</v>
      </c>
      <c r="D186" s="2" t="s">
        <v>45</v>
      </c>
      <c r="E186" s="77" t="s">
        <v>45</v>
      </c>
      <c r="G186" s="72"/>
    </row>
    <row r="187" spans="1:7" s="7" customFormat="1" ht="30" customHeight="1" x14ac:dyDescent="0.2">
      <c r="A187" s="69" t="s">
        <v>855</v>
      </c>
      <c r="B187" s="70" t="s">
        <v>198</v>
      </c>
      <c r="C187" s="5">
        <v>44440</v>
      </c>
      <c r="D187" s="2" t="s">
        <v>191</v>
      </c>
      <c r="E187" s="77" t="s">
        <v>191</v>
      </c>
      <c r="F187" s="7" t="s">
        <v>97</v>
      </c>
      <c r="G187" s="72" t="s">
        <v>713</v>
      </c>
    </row>
    <row r="188" spans="1:7" s="7" customFormat="1" ht="30" customHeight="1" x14ac:dyDescent="0.2">
      <c r="A188" s="69" t="s">
        <v>899</v>
      </c>
      <c r="B188" s="70" t="s">
        <v>227</v>
      </c>
      <c r="C188" s="5">
        <v>44170</v>
      </c>
      <c r="D188" s="2" t="s">
        <v>192</v>
      </c>
      <c r="E188" s="77" t="s">
        <v>192</v>
      </c>
      <c r="F188" s="7" t="s">
        <v>415</v>
      </c>
      <c r="G188" s="72" t="s">
        <v>1146</v>
      </c>
    </row>
    <row r="189" spans="1:7" s="7" customFormat="1" ht="30" customHeight="1" x14ac:dyDescent="0.2">
      <c r="A189" s="69" t="s">
        <v>985</v>
      </c>
      <c r="B189" s="70" t="s">
        <v>986</v>
      </c>
      <c r="C189" s="5">
        <v>44119</v>
      </c>
      <c r="D189" s="2" t="s">
        <v>804</v>
      </c>
      <c r="E189" s="77" t="s">
        <v>804</v>
      </c>
      <c r="F189" s="7" t="s">
        <v>110</v>
      </c>
      <c r="G189" s="72" t="s">
        <v>1158</v>
      </c>
    </row>
    <row r="190" spans="1:7" s="7" customFormat="1" ht="30" customHeight="1" x14ac:dyDescent="0.2">
      <c r="A190" s="69" t="s">
        <v>855</v>
      </c>
      <c r="B190" s="70" t="s">
        <v>228</v>
      </c>
      <c r="C190" s="5">
        <v>44570</v>
      </c>
      <c r="D190" s="2" t="s">
        <v>111</v>
      </c>
      <c r="E190" s="77" t="s">
        <v>111</v>
      </c>
      <c r="F190" s="7" t="s">
        <v>159</v>
      </c>
      <c r="G190" s="72" t="s">
        <v>551</v>
      </c>
    </row>
    <row r="191" spans="1:7" s="7" customFormat="1" ht="30" customHeight="1" x14ac:dyDescent="0.2">
      <c r="A191" s="69" t="s">
        <v>960</v>
      </c>
      <c r="B191" s="70" t="s">
        <v>229</v>
      </c>
      <c r="C191" s="5">
        <v>44420</v>
      </c>
      <c r="D191" s="2" t="s">
        <v>384</v>
      </c>
      <c r="E191" s="77" t="s">
        <v>223</v>
      </c>
      <c r="F191" s="7" t="s">
        <v>224</v>
      </c>
      <c r="G191" s="72" t="s">
        <v>837</v>
      </c>
    </row>
    <row r="192" spans="1:7" s="7" customFormat="1" ht="30" customHeight="1" x14ac:dyDescent="0.2">
      <c r="A192" s="69" t="s">
        <v>913</v>
      </c>
      <c r="B192" s="70" t="s">
        <v>196</v>
      </c>
      <c r="C192" s="5">
        <v>44330</v>
      </c>
      <c r="D192" s="2" t="s">
        <v>225</v>
      </c>
      <c r="E192" s="77" t="s">
        <v>225</v>
      </c>
      <c r="F192" s="7" t="s">
        <v>243</v>
      </c>
      <c r="G192" s="72" t="s">
        <v>1078</v>
      </c>
    </row>
    <row r="193" spans="1:7" s="7" customFormat="1" ht="30" customHeight="1" x14ac:dyDescent="0.2">
      <c r="A193" s="69" t="s">
        <v>961</v>
      </c>
      <c r="B193" s="70" t="s">
        <v>197</v>
      </c>
      <c r="C193" s="5">
        <v>44370</v>
      </c>
      <c r="D193" s="2" t="s">
        <v>682</v>
      </c>
      <c r="E193" s="77" t="s">
        <v>193</v>
      </c>
      <c r="F193" s="7" t="s">
        <v>664</v>
      </c>
      <c r="G193" s="72" t="s">
        <v>861</v>
      </c>
    </row>
    <row r="194" spans="1:7" s="7" customFormat="1" ht="30" customHeight="1" x14ac:dyDescent="0.2">
      <c r="A194" s="69" t="s">
        <v>971</v>
      </c>
      <c r="B194" s="70" t="s">
        <v>194</v>
      </c>
      <c r="C194" s="5">
        <v>44170</v>
      </c>
      <c r="D194" s="2" t="s">
        <v>665</v>
      </c>
      <c r="E194" s="77" t="s">
        <v>665</v>
      </c>
      <c r="F194" s="7" t="s">
        <v>58</v>
      </c>
      <c r="G194" s="72" t="s">
        <v>1146</v>
      </c>
    </row>
    <row r="195" spans="1:7" s="7" customFormat="1" ht="30" customHeight="1" x14ac:dyDescent="0.2">
      <c r="A195" s="69" t="s">
        <v>962</v>
      </c>
      <c r="B195" s="70" t="s">
        <v>1144</v>
      </c>
      <c r="C195" s="5">
        <v>44116</v>
      </c>
      <c r="D195" s="2" t="s">
        <v>666</v>
      </c>
      <c r="E195" s="77" t="s">
        <v>666</v>
      </c>
      <c r="F195" s="7" t="s">
        <v>326</v>
      </c>
      <c r="G195" s="72" t="s">
        <v>583</v>
      </c>
    </row>
    <row r="196" spans="1:7" s="7" customFormat="1" ht="30" customHeight="1" x14ac:dyDescent="0.2">
      <c r="A196" s="69" t="s">
        <v>917</v>
      </c>
      <c r="B196" s="70" t="s">
        <v>267</v>
      </c>
      <c r="C196" s="5">
        <v>44360</v>
      </c>
      <c r="D196" s="2" t="s">
        <v>417</v>
      </c>
      <c r="E196" s="77" t="s">
        <v>417</v>
      </c>
      <c r="F196" s="7" t="s">
        <v>1051</v>
      </c>
      <c r="G196" s="72" t="s">
        <v>584</v>
      </c>
    </row>
    <row r="197" spans="1:7" s="7" customFormat="1" ht="30" customHeight="1" x14ac:dyDescent="0.2">
      <c r="A197" s="69" t="s">
        <v>917</v>
      </c>
      <c r="B197" s="70" t="s">
        <v>216</v>
      </c>
      <c r="C197" s="5">
        <v>44110</v>
      </c>
      <c r="D197" s="2" t="s">
        <v>365</v>
      </c>
      <c r="E197" s="77" t="s">
        <v>365</v>
      </c>
      <c r="F197" s="7" t="s">
        <v>301</v>
      </c>
      <c r="G197" s="72" t="s">
        <v>585</v>
      </c>
    </row>
    <row r="198" spans="1:7" s="7" customFormat="1" ht="30" customHeight="1" x14ac:dyDescent="0.2">
      <c r="A198" s="69" t="s">
        <v>917</v>
      </c>
      <c r="B198" s="70"/>
      <c r="C198" s="5">
        <v>44540</v>
      </c>
      <c r="D198" s="2" t="s">
        <v>716</v>
      </c>
      <c r="E198" s="77" t="s">
        <v>366</v>
      </c>
      <c r="G198" s="72"/>
    </row>
    <row r="199" spans="1:7" s="7" customFormat="1" ht="30" customHeight="1" x14ac:dyDescent="0.2">
      <c r="A199" s="69" t="s">
        <v>963</v>
      </c>
      <c r="B199" s="70" t="s">
        <v>283</v>
      </c>
      <c r="C199" s="5">
        <v>44640</v>
      </c>
      <c r="D199" s="2" t="s">
        <v>367</v>
      </c>
      <c r="E199" s="77" t="s">
        <v>367</v>
      </c>
      <c r="F199" s="7" t="s">
        <v>553</v>
      </c>
      <c r="G199" s="72" t="s">
        <v>163</v>
      </c>
    </row>
    <row r="200" spans="1:7" s="1" customFormat="1" ht="30" customHeight="1" x14ac:dyDescent="0.2">
      <c r="A200" s="73"/>
      <c r="B200" s="74"/>
      <c r="C200" s="66">
        <v>44500</v>
      </c>
      <c r="D200" s="66" t="s">
        <v>680</v>
      </c>
      <c r="E200" s="78" t="s">
        <v>245</v>
      </c>
      <c r="F200" s="67" t="s">
        <v>679</v>
      </c>
      <c r="G200" s="72" t="s">
        <v>1077</v>
      </c>
    </row>
    <row r="201" spans="1:7" s="1" customFormat="1" ht="30" customHeight="1" x14ac:dyDescent="0.2">
      <c r="A201" s="71"/>
      <c r="B201" s="72"/>
      <c r="C201" s="38">
        <v>44340</v>
      </c>
      <c r="D201" s="38" t="s">
        <v>333</v>
      </c>
      <c r="E201" s="79" t="s">
        <v>333</v>
      </c>
      <c r="F201" s="7" t="s">
        <v>609</v>
      </c>
      <c r="G201" s="72" t="s">
        <v>85</v>
      </c>
    </row>
    <row r="202" spans="1:7" s="1" customFormat="1" ht="30" customHeight="1" x14ac:dyDescent="0.2">
      <c r="A202" s="71"/>
      <c r="B202" s="72"/>
      <c r="C202" s="38">
        <v>44470</v>
      </c>
      <c r="D202" s="38" t="s">
        <v>334</v>
      </c>
      <c r="E202" s="79" t="s">
        <v>334</v>
      </c>
      <c r="F202" s="7" t="s">
        <v>508</v>
      </c>
      <c r="G202" s="72" t="s">
        <v>1075</v>
      </c>
    </row>
    <row r="203" spans="1:7" s="1" customFormat="1" ht="30" customHeight="1" x14ac:dyDescent="0.2">
      <c r="A203" s="71"/>
      <c r="B203" s="72"/>
      <c r="C203" s="38">
        <v>44240</v>
      </c>
      <c r="D203" s="38" t="s">
        <v>653</v>
      </c>
      <c r="E203" s="79" t="s">
        <v>9</v>
      </c>
      <c r="F203" s="7" t="s">
        <v>678</v>
      </c>
      <c r="G203" s="72" t="s">
        <v>1076</v>
      </c>
    </row>
    <row r="204" spans="1:7" s="1" customFormat="1" ht="30" customHeight="1" x14ac:dyDescent="0.2">
      <c r="A204" s="71"/>
      <c r="B204" s="72"/>
      <c r="C204" s="38">
        <v>44146</v>
      </c>
      <c r="D204" s="38" t="s">
        <v>809</v>
      </c>
      <c r="E204" s="79" t="s">
        <v>1097</v>
      </c>
      <c r="F204" s="7" t="s">
        <v>733</v>
      </c>
      <c r="G204" s="72" t="s">
        <v>157</v>
      </c>
    </row>
    <row r="205" spans="1:7" s="1" customFormat="1" ht="30" customHeight="1" x14ac:dyDescent="0.2">
      <c r="A205" s="71"/>
      <c r="B205" s="72"/>
      <c r="C205" s="38">
        <v>44220</v>
      </c>
      <c r="D205" s="38" t="s">
        <v>25</v>
      </c>
      <c r="E205" s="79" t="s">
        <v>25</v>
      </c>
      <c r="F205" s="7" t="s">
        <v>677</v>
      </c>
      <c r="G205" s="72" t="s">
        <v>1074</v>
      </c>
    </row>
    <row r="206" spans="1:7" s="1" customFormat="1" ht="30" customHeight="1" x14ac:dyDescent="0.2">
      <c r="A206" s="71"/>
      <c r="B206" s="72"/>
      <c r="C206" s="5">
        <v>44352</v>
      </c>
      <c r="D206" s="2" t="s">
        <v>807</v>
      </c>
      <c r="E206" s="77" t="s">
        <v>806</v>
      </c>
      <c r="F206" s="7" t="s">
        <v>635</v>
      </c>
      <c r="G206" s="72" t="s">
        <v>135</v>
      </c>
    </row>
    <row r="207" spans="1:7" s="1" customFormat="1" ht="30" customHeight="1" x14ac:dyDescent="0.2">
      <c r="A207" s="71"/>
      <c r="B207" s="72"/>
      <c r="C207" s="38">
        <v>44041</v>
      </c>
      <c r="D207" s="38" t="s">
        <v>442</v>
      </c>
      <c r="E207" s="79" t="s">
        <v>442</v>
      </c>
      <c r="F207" s="7"/>
      <c r="G207" s="72"/>
    </row>
    <row r="208" spans="1:7" s="1" customFormat="1" ht="30" customHeight="1" x14ac:dyDescent="0.2">
      <c r="A208" s="71"/>
      <c r="B208" s="72"/>
      <c r="C208" s="38">
        <v>44706</v>
      </c>
      <c r="D208" s="38" t="s">
        <v>95</v>
      </c>
      <c r="E208" s="79" t="s">
        <v>95</v>
      </c>
      <c r="F208" s="7" t="s">
        <v>676</v>
      </c>
      <c r="G208" s="72" t="s">
        <v>1061</v>
      </c>
    </row>
    <row r="209" spans="1:7" s="1" customFormat="1" ht="30" customHeight="1" x14ac:dyDescent="0.2">
      <c r="A209" s="71"/>
      <c r="B209" s="72"/>
      <c r="C209" s="5">
        <v>44210</v>
      </c>
      <c r="D209" s="2" t="s">
        <v>544</v>
      </c>
      <c r="E209" s="77" t="s">
        <v>544</v>
      </c>
      <c r="F209" s="7" t="s">
        <v>368</v>
      </c>
      <c r="G209" s="72" t="s">
        <v>1073</v>
      </c>
    </row>
    <row r="210" spans="1:7" s="1" customFormat="1" ht="30" customHeight="1" x14ac:dyDescent="0.2">
      <c r="A210" s="71" t="s">
        <v>1145</v>
      </c>
      <c r="B210" s="72" t="s">
        <v>408</v>
      </c>
      <c r="C210" s="5">
        <v>44380</v>
      </c>
      <c r="D210" s="2" t="s">
        <v>375</v>
      </c>
      <c r="E210" s="77" t="s">
        <v>375</v>
      </c>
      <c r="F210" s="7" t="s">
        <v>569</v>
      </c>
      <c r="G210" s="72" t="s">
        <v>1072</v>
      </c>
    </row>
    <row r="211" spans="1:7" s="1" customFormat="1" ht="30" customHeight="1" x14ac:dyDescent="0.2">
      <c r="A211" s="71"/>
      <c r="B211" s="72"/>
      <c r="C211" s="38">
        <v>44400</v>
      </c>
      <c r="D211" s="38" t="s">
        <v>810</v>
      </c>
      <c r="E211" s="79" t="s">
        <v>810</v>
      </c>
      <c r="F211" s="7" t="s">
        <v>89</v>
      </c>
      <c r="G211" s="72" t="s">
        <v>88</v>
      </c>
    </row>
    <row r="212" spans="1:7" s="1" customFormat="1" ht="30" customHeight="1" x14ac:dyDescent="0.2">
      <c r="A212" s="71"/>
      <c r="B212" s="72"/>
      <c r="C212" s="38">
        <v>44250</v>
      </c>
      <c r="D212" s="38" t="s">
        <v>1079</v>
      </c>
      <c r="E212" s="79" t="s">
        <v>1079</v>
      </c>
      <c r="F212" s="7" t="s">
        <v>1080</v>
      </c>
      <c r="G212" s="72" t="s">
        <v>1081</v>
      </c>
    </row>
    <row r="213" spans="1:7" s="1" customFormat="1" ht="30" customHeight="1" x14ac:dyDescent="0.2">
      <c r="A213" s="71"/>
      <c r="B213" s="72"/>
      <c r="C213" s="38">
        <v>44817</v>
      </c>
      <c r="D213" s="38" t="s">
        <v>632</v>
      </c>
      <c r="E213" s="79" t="s">
        <v>632</v>
      </c>
      <c r="F213" s="7"/>
      <c r="G213" s="72" t="s">
        <v>133</v>
      </c>
    </row>
    <row r="214" spans="1:7" s="1" customFormat="1" ht="30" customHeight="1" x14ac:dyDescent="0.2">
      <c r="A214" s="71"/>
      <c r="B214" s="72"/>
      <c r="C214" s="38">
        <v>44600</v>
      </c>
      <c r="D214" s="38" t="s">
        <v>656</v>
      </c>
      <c r="E214" s="79" t="s">
        <v>656</v>
      </c>
      <c r="F214" s="7" t="s">
        <v>369</v>
      </c>
      <c r="G214" s="72" t="s">
        <v>507</v>
      </c>
    </row>
    <row r="215" spans="1:7" s="1" customFormat="1" ht="30" customHeight="1" x14ac:dyDescent="0.2">
      <c r="A215" s="71"/>
      <c r="B215" s="72"/>
      <c r="C215" s="38">
        <v>44230</v>
      </c>
      <c r="D215" s="38" t="s">
        <v>811</v>
      </c>
      <c r="E215" s="79" t="s">
        <v>811</v>
      </c>
      <c r="F215" s="7" t="s">
        <v>230</v>
      </c>
      <c r="G215" s="72" t="s">
        <v>134</v>
      </c>
    </row>
    <row r="216" spans="1:7" s="1" customFormat="1" ht="30" customHeight="1" x14ac:dyDescent="0.2">
      <c r="A216" s="71"/>
      <c r="B216" s="72"/>
      <c r="C216" s="5">
        <v>44980</v>
      </c>
      <c r="D216" s="2" t="s">
        <v>663</v>
      </c>
      <c r="E216" s="77" t="s">
        <v>563</v>
      </c>
      <c r="F216" s="7" t="s">
        <v>77</v>
      </c>
      <c r="G216" s="72" t="s">
        <v>600</v>
      </c>
    </row>
    <row r="217" spans="1:7" s="1" customFormat="1" ht="30" customHeight="1" x14ac:dyDescent="0.2">
      <c r="A217" s="71"/>
      <c r="B217" s="72"/>
      <c r="C217" s="5">
        <v>44120</v>
      </c>
      <c r="D217" s="68" t="s">
        <v>306</v>
      </c>
      <c r="E217" s="77" t="s">
        <v>306</v>
      </c>
      <c r="F217" s="7" t="s">
        <v>608</v>
      </c>
      <c r="G217" s="72" t="s">
        <v>607</v>
      </c>
    </row>
    <row r="218" spans="1:7" s="1" customFormat="1" ht="30" customHeight="1" x14ac:dyDescent="0.2">
      <c r="A218" s="71"/>
      <c r="B218" s="72"/>
      <c r="C218" s="5">
        <v>44331</v>
      </c>
      <c r="D218" s="68" t="s">
        <v>550</v>
      </c>
      <c r="E218" s="77" t="s">
        <v>234</v>
      </c>
      <c r="F218" s="41"/>
      <c r="G218" s="75"/>
    </row>
    <row r="219" spans="1:7" s="1" customFormat="1" ht="30" customHeight="1" x14ac:dyDescent="0.2">
      <c r="A219" s="75"/>
      <c r="B219" s="75"/>
      <c r="C219" s="40"/>
      <c r="E219" s="80"/>
      <c r="F219" s="41"/>
      <c r="G219" s="75"/>
    </row>
    <row r="220" spans="1:7" s="1" customFormat="1" ht="30" customHeight="1" x14ac:dyDescent="0.2">
      <c r="A220" s="75"/>
      <c r="B220" s="75"/>
      <c r="C220" s="40"/>
      <c r="E220" s="80"/>
      <c r="F220" s="41"/>
      <c r="G220" s="75"/>
    </row>
    <row r="221" spans="1:7" s="1" customFormat="1" ht="30" customHeight="1" x14ac:dyDescent="0.2">
      <c r="A221" s="75"/>
      <c r="B221" s="75"/>
      <c r="C221" s="40"/>
      <c r="E221" s="80"/>
      <c r="F221" s="41"/>
      <c r="G221" s="75"/>
    </row>
    <row r="222" spans="1:7" s="1" customFormat="1" ht="30" customHeight="1" x14ac:dyDescent="0.2">
      <c r="A222" s="75"/>
      <c r="B222" s="75"/>
      <c r="C222" s="40"/>
      <c r="E222" s="80"/>
      <c r="F222" s="41"/>
      <c r="G222" s="75"/>
    </row>
    <row r="223" spans="1:7" s="1" customFormat="1" ht="30" customHeight="1" x14ac:dyDescent="0.2">
      <c r="A223" s="75"/>
      <c r="B223" s="75"/>
      <c r="C223" s="40"/>
      <c r="E223" s="80"/>
      <c r="F223" s="41"/>
      <c r="G223" s="75"/>
    </row>
    <row r="224" spans="1:7" s="1" customFormat="1" ht="30" customHeight="1" x14ac:dyDescent="0.2">
      <c r="A224" s="75"/>
      <c r="B224" s="75"/>
      <c r="C224" s="40"/>
      <c r="E224" s="80"/>
      <c r="F224" s="41"/>
      <c r="G224" s="75"/>
    </row>
    <row r="225" spans="1:7" s="1" customFormat="1" ht="30" customHeight="1" x14ac:dyDescent="0.2">
      <c r="A225" s="75"/>
      <c r="B225" s="75"/>
      <c r="C225" s="40"/>
      <c r="E225" s="80"/>
      <c r="F225" s="41"/>
      <c r="G225" s="75"/>
    </row>
    <row r="226" spans="1:7" s="1" customFormat="1" ht="30" customHeight="1" x14ac:dyDescent="0.2">
      <c r="A226" s="75"/>
      <c r="B226" s="75"/>
      <c r="C226" s="40"/>
      <c r="E226" s="80"/>
      <c r="F226" s="41"/>
      <c r="G226" s="75"/>
    </row>
    <row r="227" spans="1:7" s="1" customFormat="1" ht="30" customHeight="1" x14ac:dyDescent="0.2">
      <c r="A227" s="75"/>
      <c r="B227" s="75"/>
      <c r="C227" s="40"/>
      <c r="E227" s="80"/>
      <c r="F227" s="41"/>
      <c r="G227" s="75"/>
    </row>
    <row r="228" spans="1:7" s="1" customFormat="1" ht="30" customHeight="1" x14ac:dyDescent="0.2">
      <c r="A228" s="75"/>
      <c r="B228" s="75"/>
      <c r="C228" s="40"/>
      <c r="E228" s="80"/>
      <c r="F228" s="41"/>
      <c r="G228" s="75"/>
    </row>
    <row r="229" spans="1:7" s="1" customFormat="1" ht="30" customHeight="1" x14ac:dyDescent="0.2">
      <c r="A229" s="75"/>
      <c r="B229" s="75"/>
      <c r="C229" s="40"/>
      <c r="E229" s="80"/>
      <c r="F229" s="41"/>
      <c r="G229" s="75"/>
    </row>
    <row r="230" spans="1:7" s="1" customFormat="1" ht="30" customHeight="1" x14ac:dyDescent="0.2">
      <c r="A230" s="75"/>
      <c r="B230" s="75"/>
      <c r="C230" s="40"/>
      <c r="E230" s="80"/>
      <c r="F230" s="41"/>
      <c r="G230" s="75"/>
    </row>
    <row r="231" spans="1:7" s="1" customFormat="1" ht="30" customHeight="1" x14ac:dyDescent="0.2">
      <c r="A231" s="75"/>
      <c r="B231" s="75"/>
      <c r="C231" s="40"/>
      <c r="E231" s="80"/>
      <c r="F231" s="41"/>
      <c r="G231" s="75"/>
    </row>
    <row r="232" spans="1:7" s="1" customFormat="1" ht="30" customHeight="1" x14ac:dyDescent="0.2">
      <c r="A232" s="75"/>
      <c r="B232" s="75"/>
      <c r="C232" s="40"/>
      <c r="E232" s="80"/>
      <c r="F232" s="41"/>
      <c r="G232" s="75"/>
    </row>
    <row r="233" spans="1:7" s="1" customFormat="1" ht="30" customHeight="1" x14ac:dyDescent="0.2">
      <c r="A233" s="75"/>
      <c r="B233" s="75"/>
      <c r="C233" s="40"/>
      <c r="E233" s="80"/>
      <c r="F233" s="41"/>
      <c r="G233" s="75"/>
    </row>
    <row r="234" spans="1:7" s="1" customFormat="1" ht="30" customHeight="1" x14ac:dyDescent="0.2">
      <c r="A234" s="75"/>
      <c r="B234" s="75"/>
      <c r="C234" s="40"/>
      <c r="E234" s="80"/>
      <c r="F234" s="41"/>
      <c r="G234" s="75"/>
    </row>
    <row r="235" spans="1:7" s="1" customFormat="1" ht="30" customHeight="1" x14ac:dyDescent="0.2">
      <c r="A235" s="75"/>
      <c r="B235" s="75"/>
      <c r="C235" s="40"/>
      <c r="E235" s="80"/>
      <c r="F235" s="41"/>
      <c r="G235" s="75"/>
    </row>
    <row r="236" spans="1:7" s="1" customFormat="1" ht="30" customHeight="1" x14ac:dyDescent="0.2">
      <c r="A236" s="75"/>
      <c r="B236" s="75"/>
      <c r="C236" s="40"/>
      <c r="E236" s="80"/>
      <c r="F236" s="41"/>
      <c r="G236" s="75"/>
    </row>
    <row r="237" spans="1:7" s="1" customFormat="1" ht="30" customHeight="1" x14ac:dyDescent="0.2">
      <c r="A237" s="75"/>
      <c r="B237" s="75"/>
      <c r="C237" s="40"/>
      <c r="E237" s="80"/>
      <c r="F237" s="41"/>
      <c r="G237" s="75"/>
    </row>
    <row r="238" spans="1:7" s="1" customFormat="1" ht="30" customHeight="1" x14ac:dyDescent="0.2">
      <c r="A238" s="75"/>
      <c r="B238" s="75"/>
      <c r="C238" s="40"/>
      <c r="E238" s="80"/>
      <c r="F238" s="41"/>
      <c r="G238" s="75"/>
    </row>
    <row r="239" spans="1:7" s="1" customFormat="1" ht="30" customHeight="1" x14ac:dyDescent="0.2">
      <c r="A239" s="75"/>
      <c r="B239" s="75"/>
      <c r="C239" s="40"/>
      <c r="E239" s="80"/>
      <c r="F239" s="41"/>
      <c r="G239" s="75"/>
    </row>
    <row r="240" spans="1:7" s="1" customFormat="1" ht="30" customHeight="1" x14ac:dyDescent="0.2">
      <c r="A240" s="75"/>
      <c r="B240" s="75"/>
      <c r="C240" s="40"/>
      <c r="E240" s="80"/>
      <c r="F240" s="41"/>
      <c r="G240" s="75"/>
    </row>
    <row r="241" spans="1:7" s="1" customFormat="1" ht="30" customHeight="1" x14ac:dyDescent="0.2">
      <c r="A241" s="75"/>
      <c r="B241" s="75"/>
      <c r="C241" s="40"/>
      <c r="E241" s="80"/>
      <c r="F241" s="41"/>
      <c r="G241" s="75"/>
    </row>
    <row r="242" spans="1:7" s="1" customFormat="1" ht="30" customHeight="1" x14ac:dyDescent="0.2">
      <c r="A242" s="75"/>
      <c r="B242" s="75"/>
      <c r="C242" s="40"/>
      <c r="E242" s="80"/>
      <c r="F242" s="41"/>
      <c r="G242" s="75"/>
    </row>
    <row r="243" spans="1:7" s="1" customFormat="1" ht="30" customHeight="1" x14ac:dyDescent="0.2">
      <c r="A243" s="75"/>
      <c r="B243" s="75"/>
      <c r="C243" s="40"/>
      <c r="E243" s="80"/>
      <c r="F243" s="41"/>
      <c r="G243" s="75"/>
    </row>
    <row r="244" spans="1:7" s="1" customFormat="1" ht="30" customHeight="1" x14ac:dyDescent="0.2">
      <c r="A244" s="75"/>
      <c r="B244" s="75"/>
      <c r="C244" s="40"/>
      <c r="E244" s="80"/>
      <c r="F244" s="41"/>
      <c r="G244" s="75"/>
    </row>
    <row r="245" spans="1:7" s="1" customFormat="1" ht="30" customHeight="1" x14ac:dyDescent="0.2">
      <c r="A245" s="75"/>
      <c r="B245" s="75"/>
      <c r="C245" s="40"/>
      <c r="E245" s="80"/>
      <c r="F245" s="41"/>
      <c r="G245" s="75"/>
    </row>
    <row r="246" spans="1:7" s="1" customFormat="1" ht="30" customHeight="1" x14ac:dyDescent="0.2">
      <c r="A246" s="75"/>
      <c r="B246" s="75"/>
      <c r="C246" s="40"/>
      <c r="E246" s="80"/>
      <c r="F246" s="41"/>
      <c r="G246" s="75"/>
    </row>
    <row r="247" spans="1:7" s="1" customFormat="1" ht="30" customHeight="1" x14ac:dyDescent="0.2">
      <c r="A247" s="75"/>
      <c r="B247" s="75"/>
      <c r="C247" s="40"/>
      <c r="E247" s="80"/>
      <c r="F247" s="41"/>
      <c r="G247" s="75"/>
    </row>
    <row r="248" spans="1:7" s="1" customFormat="1" ht="30" customHeight="1" x14ac:dyDescent="0.2">
      <c r="A248" s="75"/>
      <c r="B248" s="75"/>
      <c r="C248" s="40"/>
      <c r="E248" s="80"/>
      <c r="F248" s="41"/>
      <c r="G248" s="75"/>
    </row>
    <row r="249" spans="1:7" s="1" customFormat="1" ht="30" customHeight="1" x14ac:dyDescent="0.2">
      <c r="A249" s="75"/>
      <c r="B249" s="75"/>
      <c r="C249" s="40"/>
      <c r="E249" s="80"/>
      <c r="F249" s="41"/>
      <c r="G249" s="75"/>
    </row>
    <row r="250" spans="1:7" s="1" customFormat="1" ht="30" customHeight="1" x14ac:dyDescent="0.2">
      <c r="A250" s="75"/>
      <c r="B250" s="75"/>
      <c r="C250" s="40"/>
      <c r="E250" s="80"/>
      <c r="F250" s="41"/>
      <c r="G250" s="75"/>
    </row>
    <row r="251" spans="1:7" s="1" customFormat="1" ht="30" customHeight="1" x14ac:dyDescent="0.2">
      <c r="A251" s="75"/>
      <c r="B251" s="75"/>
      <c r="C251" s="40"/>
      <c r="E251" s="80"/>
      <c r="F251" s="41"/>
      <c r="G251" s="75"/>
    </row>
    <row r="252" spans="1:7" s="1" customFormat="1" ht="30" customHeight="1" x14ac:dyDescent="0.2">
      <c r="A252" s="75"/>
      <c r="B252" s="75"/>
      <c r="C252" s="40"/>
      <c r="E252" s="80"/>
      <c r="F252" s="41"/>
      <c r="G252" s="75"/>
    </row>
    <row r="253" spans="1:7" s="1" customFormat="1" ht="30" customHeight="1" x14ac:dyDescent="0.2">
      <c r="A253" s="75"/>
      <c r="B253" s="75"/>
      <c r="C253" s="40"/>
      <c r="E253" s="80"/>
      <c r="F253" s="41"/>
      <c r="G253" s="75"/>
    </row>
    <row r="254" spans="1:7" s="1" customFormat="1" ht="30" customHeight="1" x14ac:dyDescent="0.2">
      <c r="A254" s="75"/>
      <c r="B254" s="75"/>
      <c r="C254" s="40"/>
      <c r="E254" s="80"/>
      <c r="F254" s="41"/>
      <c r="G254" s="75"/>
    </row>
    <row r="255" spans="1:7" s="1" customFormat="1" ht="30" customHeight="1" x14ac:dyDescent="0.2">
      <c r="A255" s="75"/>
      <c r="B255" s="75"/>
      <c r="C255" s="40"/>
      <c r="E255" s="80"/>
      <c r="F255" s="41"/>
      <c r="G255" s="75"/>
    </row>
    <row r="256" spans="1:7" s="1" customFormat="1" ht="30" customHeight="1" x14ac:dyDescent="0.2">
      <c r="A256" s="75"/>
      <c r="B256" s="75"/>
      <c r="C256" s="40"/>
      <c r="E256" s="80"/>
      <c r="F256" s="41"/>
      <c r="G256" s="75"/>
    </row>
    <row r="257" spans="1:7" s="1" customFormat="1" ht="30" customHeight="1" x14ac:dyDescent="0.2">
      <c r="A257" s="75"/>
      <c r="B257" s="75"/>
      <c r="C257" s="40"/>
      <c r="E257" s="80"/>
      <c r="F257" s="41"/>
      <c r="G257" s="75"/>
    </row>
    <row r="258" spans="1:7" s="1" customFormat="1" ht="30" customHeight="1" x14ac:dyDescent="0.2">
      <c r="A258" s="75"/>
      <c r="B258" s="75"/>
      <c r="C258" s="40"/>
      <c r="E258" s="80"/>
      <c r="F258" s="41"/>
      <c r="G258" s="75"/>
    </row>
    <row r="259" spans="1:7" s="1" customFormat="1" ht="30" customHeight="1" x14ac:dyDescent="0.2">
      <c r="A259" s="75"/>
      <c r="B259" s="75"/>
      <c r="C259" s="40"/>
      <c r="E259" s="80"/>
      <c r="F259" s="41"/>
      <c r="G259" s="75"/>
    </row>
    <row r="260" spans="1:7" s="1" customFormat="1" ht="30" customHeight="1" x14ac:dyDescent="0.2">
      <c r="A260" s="75"/>
      <c r="B260" s="75"/>
      <c r="C260" s="40"/>
      <c r="E260" s="80"/>
      <c r="F260" s="41"/>
      <c r="G260" s="75"/>
    </row>
    <row r="261" spans="1:7" s="1" customFormat="1" ht="30" customHeight="1" x14ac:dyDescent="0.2">
      <c r="A261" s="75"/>
      <c r="B261" s="75"/>
      <c r="C261" s="40"/>
      <c r="E261" s="80"/>
      <c r="F261" s="41"/>
      <c r="G261" s="75"/>
    </row>
    <row r="262" spans="1:7" s="1" customFormat="1" ht="30" customHeight="1" x14ac:dyDescent="0.2">
      <c r="A262" s="75"/>
      <c r="B262" s="75"/>
      <c r="C262" s="40"/>
      <c r="E262" s="80"/>
      <c r="F262" s="41"/>
      <c r="G262" s="75"/>
    </row>
    <row r="263" spans="1:7" s="1" customFormat="1" ht="30" customHeight="1" x14ac:dyDescent="0.2">
      <c r="A263" s="75"/>
      <c r="B263" s="75"/>
      <c r="C263" s="40"/>
      <c r="E263" s="80"/>
      <c r="F263" s="41"/>
      <c r="G263" s="75"/>
    </row>
    <row r="264" spans="1:7" s="1" customFormat="1" ht="30" customHeight="1" x14ac:dyDescent="0.2">
      <c r="A264" s="75"/>
      <c r="B264" s="75"/>
      <c r="C264" s="40"/>
      <c r="E264" s="80"/>
      <c r="F264" s="41"/>
      <c r="G264" s="75"/>
    </row>
    <row r="265" spans="1:7" s="1" customFormat="1" ht="30" customHeight="1" x14ac:dyDescent="0.2">
      <c r="A265" s="75"/>
      <c r="B265" s="75"/>
      <c r="C265" s="40"/>
      <c r="E265" s="80"/>
      <c r="F265" s="41"/>
      <c r="G265" s="75"/>
    </row>
    <row r="266" spans="1:7" s="1" customFormat="1" ht="30" customHeight="1" x14ac:dyDescent="0.2">
      <c r="A266" s="75"/>
      <c r="B266" s="75"/>
      <c r="C266" s="40"/>
      <c r="E266" s="80"/>
      <c r="F266" s="41"/>
      <c r="G266" s="75"/>
    </row>
    <row r="267" spans="1:7" s="1" customFormat="1" ht="30" customHeight="1" x14ac:dyDescent="0.2">
      <c r="A267" s="75"/>
      <c r="B267" s="75"/>
      <c r="C267" s="40"/>
      <c r="E267" s="80"/>
      <c r="F267" s="41"/>
      <c r="G267" s="75"/>
    </row>
    <row r="268" spans="1:7" s="1" customFormat="1" ht="30" customHeight="1" x14ac:dyDescent="0.2">
      <c r="A268" s="75"/>
      <c r="B268" s="75"/>
      <c r="C268" s="40"/>
      <c r="E268" s="80"/>
      <c r="F268" s="41"/>
      <c r="G268" s="75"/>
    </row>
    <row r="269" spans="1:7" s="1" customFormat="1" ht="30" customHeight="1" x14ac:dyDescent="0.2">
      <c r="A269" s="75"/>
      <c r="B269" s="75"/>
      <c r="C269" s="40"/>
      <c r="E269" s="80"/>
      <c r="F269" s="41"/>
      <c r="G269" s="75"/>
    </row>
    <row r="270" spans="1:7" s="1" customFormat="1" ht="30" customHeight="1" x14ac:dyDescent="0.2">
      <c r="A270" s="75"/>
      <c r="B270" s="75"/>
      <c r="C270" s="40"/>
      <c r="E270" s="80"/>
      <c r="F270" s="41"/>
      <c r="G270" s="75"/>
    </row>
    <row r="271" spans="1:7" s="1" customFormat="1" ht="30" customHeight="1" x14ac:dyDescent="0.2">
      <c r="A271" s="75"/>
      <c r="B271" s="75"/>
      <c r="C271" s="40"/>
      <c r="E271" s="80"/>
      <c r="F271" s="41"/>
      <c r="G271" s="75"/>
    </row>
    <row r="272" spans="1:7" s="1" customFormat="1" ht="30" customHeight="1" x14ac:dyDescent="0.2">
      <c r="A272" s="75"/>
      <c r="B272" s="75"/>
      <c r="C272" s="40"/>
      <c r="E272" s="80"/>
      <c r="F272" s="41"/>
      <c r="G272" s="75"/>
    </row>
    <row r="273" spans="1:7" s="1" customFormat="1" ht="30" customHeight="1" x14ac:dyDescent="0.2">
      <c r="A273" s="75"/>
      <c r="B273" s="75"/>
      <c r="C273" s="40"/>
      <c r="E273" s="80"/>
      <c r="F273" s="41"/>
      <c r="G273" s="75"/>
    </row>
    <row r="274" spans="1:7" s="1" customFormat="1" ht="30" customHeight="1" x14ac:dyDescent="0.2">
      <c r="A274" s="75"/>
      <c r="B274" s="75"/>
      <c r="C274" s="40"/>
      <c r="E274" s="80"/>
      <c r="F274" s="41"/>
      <c r="G274" s="75"/>
    </row>
    <row r="275" spans="1:7" s="1" customFormat="1" ht="30" customHeight="1" x14ac:dyDescent="0.2">
      <c r="A275" s="75"/>
      <c r="B275" s="75"/>
      <c r="C275" s="40"/>
      <c r="E275" s="80"/>
      <c r="F275" s="41"/>
      <c r="G275" s="75"/>
    </row>
    <row r="276" spans="1:7" s="1" customFormat="1" ht="30" customHeight="1" x14ac:dyDescent="0.2">
      <c r="A276" s="75"/>
      <c r="B276" s="75"/>
      <c r="C276" s="40"/>
      <c r="E276" s="80"/>
      <c r="F276" s="41"/>
      <c r="G276" s="75"/>
    </row>
    <row r="277" spans="1:7" s="1" customFormat="1" ht="30" customHeight="1" x14ac:dyDescent="0.2">
      <c r="A277" s="75"/>
      <c r="B277" s="75"/>
      <c r="C277" s="40"/>
      <c r="E277" s="80"/>
      <c r="F277" s="41"/>
      <c r="G277" s="75"/>
    </row>
    <row r="278" spans="1:7" s="1" customFormat="1" ht="30" customHeight="1" x14ac:dyDescent="0.2">
      <c r="A278" s="75"/>
      <c r="B278" s="75"/>
      <c r="C278" s="40"/>
      <c r="E278" s="80"/>
      <c r="F278" s="41"/>
      <c r="G278" s="75"/>
    </row>
    <row r="279" spans="1:7" s="1" customFormat="1" ht="30" customHeight="1" x14ac:dyDescent="0.2">
      <c r="A279" s="75"/>
      <c r="B279" s="75"/>
      <c r="C279" s="40"/>
      <c r="E279" s="80"/>
      <c r="F279" s="41"/>
      <c r="G279" s="75"/>
    </row>
    <row r="280" spans="1:7" s="1" customFormat="1" ht="30" customHeight="1" x14ac:dyDescent="0.2">
      <c r="A280" s="75"/>
      <c r="B280" s="75"/>
      <c r="C280" s="40"/>
      <c r="E280" s="80"/>
      <c r="F280" s="41"/>
      <c r="G280" s="75"/>
    </row>
    <row r="281" spans="1:7" s="1" customFormat="1" ht="30" customHeight="1" x14ac:dyDescent="0.2">
      <c r="A281" s="75"/>
      <c r="B281" s="75"/>
      <c r="C281" s="40"/>
      <c r="E281" s="80"/>
      <c r="F281" s="41"/>
      <c r="G281" s="75"/>
    </row>
    <row r="282" spans="1:7" s="1" customFormat="1" ht="30" customHeight="1" x14ac:dyDescent="0.2">
      <c r="A282" s="75"/>
      <c r="B282" s="75"/>
      <c r="C282" s="40"/>
      <c r="E282" s="80"/>
      <c r="F282" s="41"/>
      <c r="G282" s="75"/>
    </row>
    <row r="283" spans="1:7" s="1" customFormat="1" ht="30" customHeight="1" x14ac:dyDescent="0.2">
      <c r="A283" s="75"/>
      <c r="B283" s="75"/>
      <c r="C283" s="40"/>
      <c r="E283" s="80"/>
      <c r="F283" s="41"/>
      <c r="G283" s="75"/>
    </row>
    <row r="284" spans="1:7" s="1" customFormat="1" ht="30" customHeight="1" x14ac:dyDescent="0.2">
      <c r="A284" s="75"/>
      <c r="B284" s="75"/>
      <c r="C284" s="40"/>
      <c r="E284" s="80"/>
      <c r="F284" s="41"/>
      <c r="G284" s="75"/>
    </row>
    <row r="285" spans="1:7" s="1" customFormat="1" ht="30" customHeight="1" x14ac:dyDescent="0.2">
      <c r="A285" s="75"/>
      <c r="B285" s="75"/>
      <c r="C285" s="40"/>
      <c r="E285" s="80"/>
      <c r="F285" s="41"/>
      <c r="G285" s="75"/>
    </row>
    <row r="286" spans="1:7" s="1" customFormat="1" ht="30" customHeight="1" x14ac:dyDescent="0.2">
      <c r="A286" s="75"/>
      <c r="B286" s="75"/>
      <c r="C286" s="40"/>
      <c r="E286" s="80"/>
      <c r="F286" s="41"/>
      <c r="G286" s="75"/>
    </row>
    <row r="287" spans="1:7" s="1" customFormat="1" ht="30" customHeight="1" x14ac:dyDescent="0.2">
      <c r="A287" s="75"/>
      <c r="B287" s="75"/>
      <c r="C287" s="40"/>
      <c r="E287" s="80"/>
      <c r="F287" s="41"/>
      <c r="G287" s="75"/>
    </row>
    <row r="288" spans="1:7" s="1" customFormat="1" ht="30" customHeight="1" x14ac:dyDescent="0.2">
      <c r="A288" s="75"/>
      <c r="B288" s="75"/>
      <c r="C288" s="40"/>
      <c r="E288" s="80"/>
      <c r="F288" s="41"/>
      <c r="G288" s="75"/>
    </row>
    <row r="289" spans="1:7" s="1" customFormat="1" ht="30" customHeight="1" x14ac:dyDescent="0.2">
      <c r="A289" s="75"/>
      <c r="B289" s="75"/>
      <c r="C289" s="40"/>
      <c r="E289" s="80"/>
      <c r="F289" s="41"/>
      <c r="G289" s="75"/>
    </row>
    <row r="290" spans="1:7" s="1" customFormat="1" ht="30" customHeight="1" x14ac:dyDescent="0.2">
      <c r="A290" s="75"/>
      <c r="B290" s="75"/>
      <c r="C290" s="40"/>
      <c r="E290" s="80"/>
      <c r="F290" s="41"/>
      <c r="G290" s="75"/>
    </row>
    <row r="291" spans="1:7" s="1" customFormat="1" ht="30" customHeight="1" x14ac:dyDescent="0.2">
      <c r="A291" s="75"/>
      <c r="B291" s="75"/>
      <c r="C291" s="40"/>
      <c r="E291" s="80"/>
      <c r="F291" s="41"/>
      <c r="G291" s="75"/>
    </row>
    <row r="292" spans="1:7" s="1" customFormat="1" ht="30" customHeight="1" x14ac:dyDescent="0.2">
      <c r="A292" s="75"/>
      <c r="B292" s="75"/>
      <c r="C292" s="40"/>
      <c r="E292" s="80"/>
      <c r="F292" s="41"/>
      <c r="G292" s="75"/>
    </row>
    <row r="293" spans="1:7" s="1" customFormat="1" ht="30" customHeight="1" x14ac:dyDescent="0.2">
      <c r="A293" s="75"/>
      <c r="B293" s="75"/>
      <c r="C293" s="40"/>
      <c r="E293" s="80"/>
      <c r="F293" s="41"/>
      <c r="G293" s="75"/>
    </row>
    <row r="294" spans="1:7" s="1" customFormat="1" ht="30" customHeight="1" x14ac:dyDescent="0.2">
      <c r="A294" s="75"/>
      <c r="B294" s="75"/>
      <c r="C294" s="40"/>
      <c r="E294" s="80"/>
      <c r="F294" s="41"/>
      <c r="G294" s="75"/>
    </row>
    <row r="295" spans="1:7" s="1" customFormat="1" ht="30" customHeight="1" x14ac:dyDescent="0.2">
      <c r="A295" s="75"/>
      <c r="B295" s="75"/>
      <c r="C295" s="40"/>
      <c r="E295" s="80"/>
      <c r="F295" s="41"/>
      <c r="G295" s="75"/>
    </row>
    <row r="296" spans="1:7" s="1" customFormat="1" ht="30" customHeight="1" x14ac:dyDescent="0.2">
      <c r="A296" s="75"/>
      <c r="B296" s="75"/>
      <c r="C296" s="40"/>
      <c r="E296" s="80"/>
      <c r="F296" s="41"/>
      <c r="G296" s="75"/>
    </row>
    <row r="297" spans="1:7" s="1" customFormat="1" ht="30" customHeight="1" x14ac:dyDescent="0.2">
      <c r="A297" s="75"/>
      <c r="B297" s="75"/>
      <c r="C297" s="40"/>
      <c r="E297" s="80"/>
      <c r="F297" s="41"/>
      <c r="G297" s="75"/>
    </row>
    <row r="298" spans="1:7" s="1" customFormat="1" ht="30" customHeight="1" x14ac:dyDescent="0.2">
      <c r="A298" s="75"/>
      <c r="B298" s="75"/>
      <c r="C298" s="40"/>
      <c r="E298" s="80"/>
      <c r="F298" s="41"/>
      <c r="G298" s="75"/>
    </row>
    <row r="299" spans="1:7" s="1" customFormat="1" ht="30" customHeight="1" x14ac:dyDescent="0.2">
      <c r="A299" s="75"/>
      <c r="B299" s="75"/>
      <c r="C299" s="40"/>
      <c r="E299" s="80"/>
      <c r="F299" s="41"/>
      <c r="G299" s="75"/>
    </row>
    <row r="300" spans="1:7" s="1" customFormat="1" ht="30" customHeight="1" x14ac:dyDescent="0.2">
      <c r="A300" s="75"/>
      <c r="B300" s="75"/>
      <c r="C300" s="40"/>
      <c r="E300" s="80"/>
      <c r="F300" s="41"/>
      <c r="G300" s="75"/>
    </row>
    <row r="301" spans="1:7" s="1" customFormat="1" ht="30" customHeight="1" x14ac:dyDescent="0.2">
      <c r="A301" s="75"/>
      <c r="B301" s="75"/>
      <c r="C301" s="40"/>
      <c r="E301" s="80"/>
      <c r="F301" s="41"/>
      <c r="G301" s="75"/>
    </row>
    <row r="302" spans="1:7" s="1" customFormat="1" ht="30" customHeight="1" x14ac:dyDescent="0.2">
      <c r="A302" s="75"/>
      <c r="B302" s="75"/>
      <c r="C302" s="40"/>
      <c r="E302" s="80"/>
      <c r="F302" s="41"/>
      <c r="G302" s="75"/>
    </row>
    <row r="303" spans="1:7" s="1" customFormat="1" ht="30" customHeight="1" x14ac:dyDescent="0.2">
      <c r="A303" s="75"/>
      <c r="B303" s="75"/>
      <c r="C303" s="40"/>
      <c r="E303" s="80"/>
      <c r="F303" s="41"/>
      <c r="G303" s="75"/>
    </row>
    <row r="304" spans="1:7" s="1" customFormat="1" ht="30" customHeight="1" x14ac:dyDescent="0.2">
      <c r="A304" s="75"/>
      <c r="B304" s="75"/>
      <c r="C304" s="40"/>
      <c r="E304" s="80"/>
      <c r="F304" s="41"/>
      <c r="G304" s="75"/>
    </row>
    <row r="305" spans="1:7" s="1" customFormat="1" ht="30" customHeight="1" x14ac:dyDescent="0.2">
      <c r="A305" s="75"/>
      <c r="B305" s="75"/>
      <c r="C305" s="40"/>
      <c r="E305" s="80"/>
      <c r="F305" s="41"/>
      <c r="G305" s="75"/>
    </row>
    <row r="306" spans="1:7" s="1" customFormat="1" ht="30" customHeight="1" x14ac:dyDescent="0.2">
      <c r="A306" s="75"/>
      <c r="B306" s="75"/>
      <c r="C306" s="40"/>
      <c r="E306" s="80"/>
      <c r="F306" s="41"/>
      <c r="G306" s="75"/>
    </row>
    <row r="307" spans="1:7" s="1" customFormat="1" ht="30" customHeight="1" x14ac:dyDescent="0.2">
      <c r="A307" s="75"/>
      <c r="B307" s="75"/>
      <c r="C307" s="40"/>
      <c r="E307" s="80"/>
      <c r="F307" s="41"/>
      <c r="G307" s="75"/>
    </row>
    <row r="308" spans="1:7" s="1" customFormat="1" ht="30" customHeight="1" x14ac:dyDescent="0.2">
      <c r="A308" s="75"/>
      <c r="B308" s="75"/>
      <c r="C308" s="40"/>
      <c r="E308" s="80"/>
      <c r="F308" s="41"/>
      <c r="G308" s="75"/>
    </row>
    <row r="309" spans="1:7" s="1" customFormat="1" ht="30" customHeight="1" x14ac:dyDescent="0.2">
      <c r="A309" s="75"/>
      <c r="B309" s="75"/>
      <c r="C309" s="40"/>
      <c r="E309" s="80"/>
      <c r="F309" s="41"/>
      <c r="G309" s="75"/>
    </row>
    <row r="310" spans="1:7" s="1" customFormat="1" ht="30" customHeight="1" x14ac:dyDescent="0.2">
      <c r="A310" s="75"/>
      <c r="B310" s="75"/>
      <c r="C310" s="40"/>
      <c r="E310" s="80"/>
      <c r="F310" s="41"/>
      <c r="G310" s="75"/>
    </row>
    <row r="311" spans="1:7" s="1" customFormat="1" ht="30" customHeight="1" x14ac:dyDescent="0.2">
      <c r="A311" s="75"/>
      <c r="B311" s="75"/>
      <c r="C311" s="40"/>
      <c r="E311" s="80"/>
      <c r="F311" s="41"/>
      <c r="G311" s="75"/>
    </row>
    <row r="312" spans="1:7" s="1" customFormat="1" ht="30" customHeight="1" x14ac:dyDescent="0.2">
      <c r="A312" s="75"/>
      <c r="B312" s="75"/>
      <c r="C312" s="40"/>
      <c r="E312" s="80"/>
      <c r="F312" s="41"/>
      <c r="G312" s="75"/>
    </row>
    <row r="313" spans="1:7" s="1" customFormat="1" ht="30" customHeight="1" x14ac:dyDescent="0.2">
      <c r="A313" s="75"/>
      <c r="B313" s="75"/>
      <c r="C313" s="40"/>
      <c r="E313" s="80"/>
      <c r="F313" s="41"/>
      <c r="G313" s="75"/>
    </row>
    <row r="314" spans="1:7" s="1" customFormat="1" ht="30" customHeight="1" x14ac:dyDescent="0.2">
      <c r="A314" s="75"/>
      <c r="B314" s="75"/>
      <c r="C314" s="40"/>
      <c r="E314" s="80"/>
      <c r="F314" s="41"/>
      <c r="G314" s="75"/>
    </row>
    <row r="315" spans="1:7" s="1" customFormat="1" ht="30" customHeight="1" x14ac:dyDescent="0.2">
      <c r="A315" s="75"/>
      <c r="B315" s="75"/>
      <c r="C315" s="40"/>
      <c r="E315" s="80"/>
      <c r="F315" s="41"/>
      <c r="G315" s="75"/>
    </row>
    <row r="316" spans="1:7" s="1" customFormat="1" ht="30" customHeight="1" x14ac:dyDescent="0.2">
      <c r="A316" s="75"/>
      <c r="B316" s="75"/>
      <c r="C316" s="40"/>
      <c r="E316" s="80"/>
      <c r="F316" s="41"/>
      <c r="G316" s="75"/>
    </row>
    <row r="317" spans="1:7" s="1" customFormat="1" ht="30" customHeight="1" x14ac:dyDescent="0.2">
      <c r="A317" s="75"/>
      <c r="B317" s="75"/>
      <c r="C317" s="40"/>
      <c r="E317" s="80"/>
      <c r="F317" s="41"/>
      <c r="G317" s="75"/>
    </row>
    <row r="318" spans="1:7" s="1" customFormat="1" ht="30" customHeight="1" x14ac:dyDescent="0.2">
      <c r="A318" s="75"/>
      <c r="B318" s="75"/>
      <c r="C318" s="40"/>
      <c r="E318" s="80"/>
      <c r="F318" s="41"/>
      <c r="G318" s="75"/>
    </row>
    <row r="319" spans="1:7" s="1" customFormat="1" ht="30" customHeight="1" x14ac:dyDescent="0.2">
      <c r="A319" s="75"/>
      <c r="B319" s="75"/>
      <c r="C319" s="40"/>
      <c r="E319" s="80"/>
      <c r="F319" s="41"/>
      <c r="G319" s="75"/>
    </row>
    <row r="320" spans="1:7" s="1" customFormat="1" ht="30" customHeight="1" x14ac:dyDescent="0.2">
      <c r="A320" s="75"/>
      <c r="B320" s="75"/>
      <c r="C320" s="40"/>
      <c r="E320" s="80"/>
      <c r="F320" s="41"/>
      <c r="G320" s="75"/>
    </row>
    <row r="321" spans="1:7" s="1" customFormat="1" ht="30" customHeight="1" x14ac:dyDescent="0.2">
      <c r="A321" s="75"/>
      <c r="B321" s="75"/>
      <c r="C321" s="40"/>
      <c r="E321" s="80"/>
      <c r="F321" s="41"/>
      <c r="G321" s="75"/>
    </row>
    <row r="322" spans="1:7" s="1" customFormat="1" ht="30" customHeight="1" x14ac:dyDescent="0.2">
      <c r="A322" s="75"/>
      <c r="B322" s="75"/>
      <c r="C322" s="40"/>
      <c r="E322" s="80"/>
      <c r="F322" s="41"/>
      <c r="G322" s="75"/>
    </row>
    <row r="323" spans="1:7" s="1" customFormat="1" ht="30" customHeight="1" x14ac:dyDescent="0.2">
      <c r="A323" s="75"/>
      <c r="B323" s="75"/>
      <c r="C323" s="40"/>
      <c r="E323" s="80"/>
      <c r="F323" s="41"/>
      <c r="G323" s="75"/>
    </row>
    <row r="324" spans="1:7" s="1" customFormat="1" ht="30" customHeight="1" x14ac:dyDescent="0.2">
      <c r="A324" s="75"/>
      <c r="B324" s="75"/>
      <c r="C324" s="40"/>
      <c r="E324" s="80"/>
      <c r="F324" s="41"/>
      <c r="G324" s="75"/>
    </row>
    <row r="325" spans="1:7" s="1" customFormat="1" ht="30" customHeight="1" x14ac:dyDescent="0.2">
      <c r="A325" s="75"/>
      <c r="B325" s="75"/>
      <c r="C325" s="40"/>
      <c r="E325" s="80"/>
      <c r="F325" s="41"/>
      <c r="G325" s="75"/>
    </row>
    <row r="326" spans="1:7" s="1" customFormat="1" ht="30" customHeight="1" x14ac:dyDescent="0.2">
      <c r="A326" s="75"/>
      <c r="B326" s="75"/>
      <c r="C326" s="40"/>
      <c r="E326" s="80"/>
      <c r="F326" s="41"/>
      <c r="G326" s="75"/>
    </row>
    <row r="327" spans="1:7" s="1" customFormat="1" ht="30" customHeight="1" x14ac:dyDescent="0.2">
      <c r="A327" s="75"/>
      <c r="B327" s="75"/>
      <c r="C327" s="40"/>
      <c r="E327" s="80"/>
      <c r="F327" s="41"/>
      <c r="G327" s="75"/>
    </row>
    <row r="328" spans="1:7" s="1" customFormat="1" ht="30" customHeight="1" x14ac:dyDescent="0.2">
      <c r="A328" s="75"/>
      <c r="B328" s="75"/>
      <c r="C328" s="40"/>
      <c r="E328" s="80"/>
      <c r="F328" s="41"/>
      <c r="G328" s="75"/>
    </row>
    <row r="329" spans="1:7" s="1" customFormat="1" ht="30" customHeight="1" x14ac:dyDescent="0.2">
      <c r="A329" s="75"/>
      <c r="B329" s="75"/>
      <c r="C329" s="40"/>
      <c r="E329" s="80"/>
      <c r="F329" s="41"/>
      <c r="G329" s="75"/>
    </row>
    <row r="330" spans="1:7" s="1" customFormat="1" ht="30" customHeight="1" x14ac:dyDescent="0.2">
      <c r="A330" s="75"/>
      <c r="B330" s="75"/>
      <c r="C330" s="40"/>
      <c r="E330" s="80"/>
      <c r="F330" s="41"/>
      <c r="G330" s="75"/>
    </row>
    <row r="331" spans="1:7" s="1" customFormat="1" ht="30" customHeight="1" x14ac:dyDescent="0.2">
      <c r="A331" s="75"/>
      <c r="B331" s="75"/>
      <c r="C331" s="40"/>
      <c r="E331" s="80"/>
      <c r="F331" s="41"/>
      <c r="G331" s="75"/>
    </row>
    <row r="332" spans="1:7" s="1" customFormat="1" ht="30" customHeight="1" x14ac:dyDescent="0.2">
      <c r="A332" s="75"/>
      <c r="B332" s="75"/>
      <c r="C332" s="40"/>
      <c r="E332" s="80"/>
      <c r="F332" s="41"/>
      <c r="G332" s="75"/>
    </row>
    <row r="333" spans="1:7" s="1" customFormat="1" ht="30" customHeight="1" x14ac:dyDescent="0.2">
      <c r="A333" s="75"/>
      <c r="B333" s="75"/>
      <c r="C333" s="40"/>
      <c r="E333" s="80"/>
      <c r="F333" s="41"/>
      <c r="G333" s="75"/>
    </row>
    <row r="334" spans="1:7" s="1" customFormat="1" ht="30" customHeight="1" x14ac:dyDescent="0.2">
      <c r="A334" s="75"/>
      <c r="B334" s="75"/>
      <c r="C334" s="40"/>
      <c r="E334" s="80"/>
      <c r="F334" s="41"/>
      <c r="G334" s="75"/>
    </row>
    <row r="335" spans="1:7" s="1" customFormat="1" ht="30" customHeight="1" x14ac:dyDescent="0.2">
      <c r="A335" s="75"/>
      <c r="B335" s="75"/>
      <c r="C335" s="40"/>
      <c r="E335" s="80"/>
      <c r="F335" s="41"/>
      <c r="G335" s="75"/>
    </row>
    <row r="336" spans="1:7" s="1" customFormat="1" ht="30" customHeight="1" x14ac:dyDescent="0.2">
      <c r="A336" s="75"/>
      <c r="B336" s="75"/>
      <c r="C336" s="40"/>
      <c r="E336" s="80"/>
      <c r="F336" s="41"/>
      <c r="G336" s="75"/>
    </row>
    <row r="337" spans="1:7" s="1" customFormat="1" ht="30" customHeight="1" x14ac:dyDescent="0.2">
      <c r="A337" s="75"/>
      <c r="B337" s="75"/>
      <c r="C337" s="40"/>
      <c r="E337" s="80"/>
      <c r="F337" s="41"/>
      <c r="G337" s="75"/>
    </row>
    <row r="338" spans="1:7" s="1" customFormat="1" ht="30" customHeight="1" x14ac:dyDescent="0.2">
      <c r="A338" s="75"/>
      <c r="B338" s="75"/>
      <c r="C338" s="40"/>
      <c r="E338" s="80"/>
      <c r="F338" s="41"/>
      <c r="G338" s="75"/>
    </row>
    <row r="339" spans="1:7" s="1" customFormat="1" ht="30" customHeight="1" x14ac:dyDescent="0.2">
      <c r="A339" s="75"/>
      <c r="B339" s="75"/>
      <c r="C339" s="40"/>
      <c r="E339" s="80"/>
      <c r="F339" s="41"/>
      <c r="G339" s="75"/>
    </row>
    <row r="340" spans="1:7" s="1" customFormat="1" ht="30" customHeight="1" x14ac:dyDescent="0.2">
      <c r="A340" s="75"/>
      <c r="B340" s="75"/>
      <c r="C340" s="40"/>
      <c r="E340" s="80"/>
      <c r="F340" s="41"/>
      <c r="G340" s="75"/>
    </row>
    <row r="341" spans="1:7" s="1" customFormat="1" ht="30" customHeight="1" x14ac:dyDescent="0.2">
      <c r="A341" s="75"/>
      <c r="B341" s="75"/>
      <c r="C341" s="40"/>
      <c r="E341" s="80"/>
      <c r="F341" s="41"/>
      <c r="G341" s="75"/>
    </row>
    <row r="342" spans="1:7" s="1" customFormat="1" ht="30" customHeight="1" x14ac:dyDescent="0.2">
      <c r="A342" s="75"/>
      <c r="B342" s="75"/>
      <c r="C342" s="40"/>
      <c r="E342" s="80"/>
      <c r="F342" s="41"/>
      <c r="G342" s="75"/>
    </row>
    <row r="343" spans="1:7" s="1" customFormat="1" ht="30" customHeight="1" x14ac:dyDescent="0.2">
      <c r="A343" s="75"/>
      <c r="B343" s="75"/>
      <c r="C343" s="40"/>
      <c r="E343" s="80"/>
      <c r="F343" s="41"/>
      <c r="G343" s="75"/>
    </row>
    <row r="344" spans="1:7" s="1" customFormat="1" ht="30" customHeight="1" x14ac:dyDescent="0.2">
      <c r="A344" s="75"/>
      <c r="B344" s="75"/>
      <c r="C344" s="40"/>
      <c r="E344" s="80"/>
      <c r="F344" s="41"/>
      <c r="G344" s="75"/>
    </row>
    <row r="345" spans="1:7" s="1" customFormat="1" ht="30" customHeight="1" x14ac:dyDescent="0.2">
      <c r="A345" s="75"/>
      <c r="B345" s="75"/>
      <c r="C345" s="40"/>
      <c r="E345" s="80"/>
      <c r="F345" s="41"/>
      <c r="G345" s="75"/>
    </row>
    <row r="346" spans="1:7" s="1" customFormat="1" ht="30" customHeight="1" x14ac:dyDescent="0.2">
      <c r="A346" s="75"/>
      <c r="B346" s="75"/>
      <c r="C346" s="40"/>
      <c r="E346" s="80"/>
      <c r="F346" s="41"/>
      <c r="G346" s="75"/>
    </row>
    <row r="347" spans="1:7" s="1" customFormat="1" ht="30" customHeight="1" x14ac:dyDescent="0.2">
      <c r="A347" s="75"/>
      <c r="B347" s="75"/>
      <c r="C347" s="40"/>
      <c r="E347" s="80"/>
      <c r="F347" s="41"/>
      <c r="G347" s="75"/>
    </row>
    <row r="348" spans="1:7" s="1" customFormat="1" ht="30" customHeight="1" x14ac:dyDescent="0.2">
      <c r="A348" s="75"/>
      <c r="B348" s="75"/>
      <c r="C348" s="40"/>
      <c r="E348" s="80"/>
      <c r="F348" s="41"/>
      <c r="G348" s="75"/>
    </row>
    <row r="349" spans="1:7" s="1" customFormat="1" ht="30" customHeight="1" x14ac:dyDescent="0.2">
      <c r="A349" s="75"/>
      <c r="B349" s="75"/>
      <c r="C349" s="40"/>
      <c r="E349" s="80"/>
      <c r="F349" s="41"/>
      <c r="G349" s="75"/>
    </row>
    <row r="350" spans="1:7" s="1" customFormat="1" ht="30" customHeight="1" x14ac:dyDescent="0.2">
      <c r="A350" s="75"/>
      <c r="B350" s="75"/>
      <c r="C350" s="40"/>
      <c r="E350" s="80"/>
      <c r="F350" s="41"/>
      <c r="G350" s="75"/>
    </row>
    <row r="351" spans="1:7" s="1" customFormat="1" ht="30" customHeight="1" x14ac:dyDescent="0.2">
      <c r="A351" s="75"/>
      <c r="B351" s="75"/>
      <c r="C351" s="40"/>
      <c r="E351" s="80"/>
      <c r="F351" s="41"/>
      <c r="G351" s="75"/>
    </row>
    <row r="352" spans="1:7" s="1" customFormat="1" ht="30" customHeight="1" x14ac:dyDescent="0.2">
      <c r="A352" s="75"/>
      <c r="B352" s="75"/>
      <c r="C352" s="40"/>
      <c r="E352" s="80"/>
      <c r="F352" s="41"/>
      <c r="G352" s="75"/>
    </row>
    <row r="353" spans="1:7" s="1" customFormat="1" ht="30" customHeight="1" x14ac:dyDescent="0.2">
      <c r="A353" s="75"/>
      <c r="B353" s="75"/>
      <c r="C353" s="40"/>
      <c r="E353" s="80"/>
      <c r="F353" s="41"/>
      <c r="G353" s="75"/>
    </row>
    <row r="354" spans="1:7" s="1" customFormat="1" ht="30" customHeight="1" x14ac:dyDescent="0.2">
      <c r="A354" s="75"/>
      <c r="B354" s="75"/>
      <c r="C354" s="40"/>
      <c r="E354" s="80"/>
      <c r="F354" s="41"/>
      <c r="G354" s="75"/>
    </row>
    <row r="355" spans="1:7" s="1" customFormat="1" ht="30" customHeight="1" x14ac:dyDescent="0.2">
      <c r="A355" s="75"/>
      <c r="B355" s="75"/>
      <c r="C355" s="40"/>
      <c r="E355" s="80"/>
      <c r="F355" s="41"/>
      <c r="G355" s="75"/>
    </row>
    <row r="356" spans="1:7" s="1" customFormat="1" ht="30" customHeight="1" x14ac:dyDescent="0.2">
      <c r="A356" s="75"/>
      <c r="B356" s="75"/>
      <c r="C356" s="40"/>
      <c r="E356" s="80"/>
      <c r="F356" s="41"/>
      <c r="G356" s="75"/>
    </row>
    <row r="357" spans="1:7" s="1" customFormat="1" ht="30" customHeight="1" x14ac:dyDescent="0.2">
      <c r="A357" s="75"/>
      <c r="B357" s="75"/>
      <c r="C357" s="40"/>
      <c r="E357" s="80"/>
      <c r="F357" s="41"/>
      <c r="G357" s="75"/>
    </row>
    <row r="358" spans="1:7" s="1" customFormat="1" ht="30" customHeight="1" x14ac:dyDescent="0.2">
      <c r="A358" s="75"/>
      <c r="B358" s="75"/>
      <c r="C358" s="40"/>
      <c r="E358" s="80"/>
      <c r="F358" s="41"/>
      <c r="G358" s="75"/>
    </row>
    <row r="359" spans="1:7" s="1" customFormat="1" ht="30" customHeight="1" x14ac:dyDescent="0.2">
      <c r="A359" s="75"/>
      <c r="B359" s="75"/>
      <c r="C359" s="40"/>
      <c r="E359" s="80"/>
      <c r="F359" s="41"/>
      <c r="G359" s="75"/>
    </row>
    <row r="360" spans="1:7" s="1" customFormat="1" ht="30" customHeight="1" x14ac:dyDescent="0.2">
      <c r="A360" s="75"/>
      <c r="B360" s="75"/>
      <c r="C360" s="40"/>
      <c r="E360" s="80"/>
      <c r="F360" s="41"/>
      <c r="G360" s="75"/>
    </row>
    <row r="361" spans="1:7" s="1" customFormat="1" ht="30" customHeight="1" x14ac:dyDescent="0.2">
      <c r="A361" s="75"/>
      <c r="B361" s="75"/>
      <c r="C361" s="40"/>
      <c r="E361" s="80"/>
      <c r="F361" s="41"/>
      <c r="G361" s="75"/>
    </row>
    <row r="362" spans="1:7" s="1" customFormat="1" ht="30" customHeight="1" x14ac:dyDescent="0.2">
      <c r="A362" s="75"/>
      <c r="B362" s="75"/>
      <c r="C362" s="40"/>
      <c r="E362" s="80"/>
      <c r="F362" s="41"/>
      <c r="G362" s="75"/>
    </row>
    <row r="363" spans="1:7" s="1" customFormat="1" ht="30" customHeight="1" x14ac:dyDescent="0.2">
      <c r="A363" s="75"/>
      <c r="B363" s="75"/>
      <c r="C363" s="40"/>
      <c r="E363" s="80"/>
      <c r="F363" s="41"/>
      <c r="G363" s="75"/>
    </row>
    <row r="364" spans="1:7" s="1" customFormat="1" ht="30" customHeight="1" x14ac:dyDescent="0.2">
      <c r="A364" s="75"/>
      <c r="B364" s="75"/>
      <c r="C364" s="40"/>
      <c r="E364" s="80"/>
      <c r="F364" s="41"/>
      <c r="G364" s="75"/>
    </row>
    <row r="365" spans="1:7" s="1" customFormat="1" ht="30" customHeight="1" x14ac:dyDescent="0.2">
      <c r="A365" s="75"/>
      <c r="B365" s="75"/>
      <c r="C365" s="40"/>
      <c r="E365" s="80"/>
      <c r="F365" s="41"/>
      <c r="G365" s="75"/>
    </row>
    <row r="366" spans="1:7" s="1" customFormat="1" ht="30" customHeight="1" x14ac:dyDescent="0.2">
      <c r="A366" s="75"/>
      <c r="B366" s="75"/>
      <c r="C366" s="40"/>
      <c r="E366" s="80"/>
      <c r="F366" s="41"/>
      <c r="G366" s="75"/>
    </row>
    <row r="367" spans="1:7" s="1" customFormat="1" ht="30" customHeight="1" x14ac:dyDescent="0.2">
      <c r="A367" s="75"/>
      <c r="B367" s="75"/>
      <c r="C367" s="40"/>
      <c r="E367" s="80"/>
      <c r="F367" s="41"/>
      <c r="G367" s="75"/>
    </row>
    <row r="368" spans="1:7" s="1" customFormat="1" ht="30" customHeight="1" x14ac:dyDescent="0.2">
      <c r="A368" s="75"/>
      <c r="B368" s="75"/>
      <c r="C368" s="40"/>
      <c r="E368" s="80"/>
      <c r="F368" s="41"/>
      <c r="G368" s="75"/>
    </row>
    <row r="369" spans="1:7" s="1" customFormat="1" ht="30" customHeight="1" x14ac:dyDescent="0.2">
      <c r="A369" s="75"/>
      <c r="B369" s="75"/>
      <c r="C369" s="40"/>
      <c r="E369" s="80"/>
      <c r="F369" s="41"/>
      <c r="G369" s="75"/>
    </row>
    <row r="370" spans="1:7" s="1" customFormat="1" ht="30" customHeight="1" x14ac:dyDescent="0.2">
      <c r="A370" s="75"/>
      <c r="B370" s="75"/>
      <c r="C370" s="40"/>
      <c r="E370" s="80"/>
      <c r="F370" s="41"/>
      <c r="G370" s="75"/>
    </row>
    <row r="371" spans="1:7" s="1" customFormat="1" ht="30" customHeight="1" x14ac:dyDescent="0.2">
      <c r="A371" s="75"/>
      <c r="B371" s="75"/>
      <c r="C371" s="40"/>
      <c r="E371" s="80"/>
      <c r="F371" s="41"/>
      <c r="G371" s="75"/>
    </row>
    <row r="372" spans="1:7" s="1" customFormat="1" ht="30" customHeight="1" x14ac:dyDescent="0.2">
      <c r="A372" s="75"/>
      <c r="B372" s="75"/>
      <c r="C372" s="40"/>
      <c r="E372" s="80"/>
      <c r="F372" s="41"/>
      <c r="G372" s="75"/>
    </row>
    <row r="373" spans="1:7" s="1" customFormat="1" ht="30" customHeight="1" x14ac:dyDescent="0.2">
      <c r="A373" s="75"/>
      <c r="B373" s="75"/>
      <c r="C373" s="40"/>
      <c r="E373" s="80"/>
      <c r="F373" s="41"/>
      <c r="G373" s="75"/>
    </row>
    <row r="374" spans="1:7" s="1" customFormat="1" ht="30" customHeight="1" x14ac:dyDescent="0.2">
      <c r="A374" s="75"/>
      <c r="B374" s="75"/>
      <c r="C374" s="40"/>
      <c r="E374" s="80"/>
      <c r="F374" s="41"/>
      <c r="G374" s="75"/>
    </row>
    <row r="375" spans="1:7" s="1" customFormat="1" ht="30" customHeight="1" x14ac:dyDescent="0.2">
      <c r="A375" s="75"/>
      <c r="B375" s="75"/>
      <c r="C375" s="40"/>
      <c r="E375" s="80"/>
      <c r="F375" s="41"/>
      <c r="G375" s="75"/>
    </row>
  </sheetData>
  <sheetProtection sort="0" autoFilter="0"/>
  <autoFilter ref="A1:G491" xr:uid="{9DD58685-A581-4540-ADF6-A8506DED8E17}"/>
  <phoneticPr fontId="4" type="noConversion"/>
  <conditionalFormatting sqref="A3:E3 A147:F147 A148:G191 A31:F31 A104:F104 A111:F111 A131:F133 A192:F192 A1:G2 A4:F5 B6:F6 A12:F17 B11:F11 A7:F10 A18:G30 A134:G146 A32:G103 A105:G110 A112:G130 A193:G199 G4:G16">
    <cfRule type="expression" dxfId="23" priority="73">
      <formula>AND(#REF!&lt;&gt;"",ISEVEN(ROW()))</formula>
    </cfRule>
  </conditionalFormatting>
  <conditionalFormatting sqref="G3">
    <cfRule type="expression" dxfId="22" priority="70">
      <formula>AND(#REF!&lt;&gt;"",ISEVEN(ROW()))</formula>
    </cfRule>
  </conditionalFormatting>
  <conditionalFormatting sqref="A6">
    <cfRule type="expression" dxfId="21" priority="59">
      <formula>AND(#REF!&lt;&gt;"",ISEVEN(ROW()))</formula>
    </cfRule>
  </conditionalFormatting>
  <conditionalFormatting sqref="A11">
    <cfRule type="expression" dxfId="20" priority="57">
      <formula>AND(#REF!&lt;&gt;"",ISEVEN(ROW()))</formula>
    </cfRule>
  </conditionalFormatting>
  <conditionalFormatting sqref="F3">
    <cfRule type="expression" dxfId="19" priority="14">
      <formula>AND(#REF!&lt;&gt;"",ISEVEN(ROW()))</formula>
    </cfRule>
  </conditionalFormatting>
  <conditionalFormatting sqref="G147">
    <cfRule type="expression" dxfId="18" priority="11">
      <formula>AND(#REF!&lt;&gt;"",ISEVEN(ROW()))</formula>
    </cfRule>
  </conditionalFormatting>
  <conditionalFormatting sqref="G17">
    <cfRule type="expression" dxfId="17" priority="7">
      <formula>AND(#REF!&lt;&gt;"",ISEVEN(ROW()))</formula>
    </cfRule>
  </conditionalFormatting>
  <conditionalFormatting sqref="G31">
    <cfRule type="expression" dxfId="16" priority="6">
      <formula>AND(#REF!&lt;&gt;"",ISEVEN(ROW()))</formula>
    </cfRule>
  </conditionalFormatting>
  <conditionalFormatting sqref="G104">
    <cfRule type="expression" dxfId="15" priority="5">
      <formula>AND(#REF!&lt;&gt;"",ISEVEN(ROW()))</formula>
    </cfRule>
  </conditionalFormatting>
  <conditionalFormatting sqref="G111">
    <cfRule type="expression" dxfId="14" priority="4">
      <formula>AND(#REF!&lt;&gt;"",ISEVEN(ROW()))</formula>
    </cfRule>
  </conditionalFormatting>
  <conditionalFormatting sqref="G131">
    <cfRule type="expression" dxfId="13" priority="3">
      <formula>AND(#REF!&lt;&gt;"",ISEVEN(ROW()))</formula>
    </cfRule>
  </conditionalFormatting>
  <conditionalFormatting sqref="G192">
    <cfRule type="expression" dxfId="12" priority="2">
      <formula>AND(#REF!&lt;&gt;"",ISEVEN(ROW()))</formula>
    </cfRule>
  </conditionalFormatting>
  <conditionalFormatting sqref="G132">
    <cfRule type="expression" dxfId="11" priority="1">
      <formula>AND(#REF!&lt;&gt;"",ISEVEN(ROW()))</formula>
    </cfRule>
  </conditionalFormatting>
  <pageMargins left="0" right="0" top="0" bottom="0" header="0.11811023622047245" footer="0.1181102362204724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4130-C8E8-40E0-8285-2FB8499C80E5}">
  <dimension ref="A1:AR232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29" sqref="B129"/>
    </sheetView>
  </sheetViews>
  <sheetFormatPr baseColWidth="10" defaultRowHeight="12.75" outlineLevelCol="1" x14ac:dyDescent="0.2"/>
  <cols>
    <col min="1" max="1" width="4.28515625" style="50" customWidth="1"/>
    <col min="2" max="2" width="35.140625" customWidth="1"/>
    <col min="3" max="3" width="59.42578125" customWidth="1"/>
    <col min="4" max="4" width="24.7109375" style="54" customWidth="1" outlineLevel="1"/>
    <col min="5" max="38" width="21.28515625" style="52" customWidth="1" outlineLevel="1"/>
    <col min="39" max="42" width="11.5703125" customWidth="1" outlineLevel="1"/>
    <col min="43" max="43" width="43.5703125" customWidth="1"/>
  </cols>
  <sheetData>
    <row r="1" spans="1:44" ht="15" x14ac:dyDescent="0.2">
      <c r="A1" s="47" t="s">
        <v>35</v>
      </c>
      <c r="B1" s="48" t="s">
        <v>819</v>
      </c>
      <c r="C1" s="49" t="s">
        <v>999</v>
      </c>
      <c r="D1" s="51" t="s">
        <v>1029</v>
      </c>
      <c r="E1" s="55" t="str">
        <f>" "</f>
        <v xml:space="preserve"> </v>
      </c>
      <c r="F1" s="55" t="str">
        <f>"CAR($10)"</f>
        <v>CAR($10)</v>
      </c>
      <c r="G1" s="55" t="s">
        <v>1013</v>
      </c>
      <c r="H1" s="55" t="s">
        <v>1012</v>
      </c>
      <c r="I1" s="55" t="s">
        <v>1014</v>
      </c>
      <c r="J1" s="55" t="s">
        <v>1015</v>
      </c>
      <c r="K1" s="55" t="s">
        <v>1016</v>
      </c>
      <c r="L1" s="55" t="s">
        <v>1017</v>
      </c>
      <c r="M1" s="55" t="s">
        <v>1018</v>
      </c>
      <c r="N1" s="55" t="s">
        <v>1019</v>
      </c>
      <c r="O1" s="55" t="s">
        <v>1020</v>
      </c>
      <c r="P1" s="55" t="s">
        <v>1024</v>
      </c>
      <c r="Q1" s="55" t="s">
        <v>1004</v>
      </c>
      <c r="R1" s="56" t="s">
        <v>820</v>
      </c>
      <c r="S1" s="55" t="s">
        <v>1006</v>
      </c>
      <c r="T1" s="55" t="s">
        <v>1007</v>
      </c>
      <c r="U1" s="55" t="s">
        <v>1026</v>
      </c>
      <c r="V1" s="55" t="s">
        <v>1027</v>
      </c>
      <c r="W1" s="55" t="s">
        <v>1000</v>
      </c>
      <c r="X1" s="55" t="s">
        <v>1001</v>
      </c>
      <c r="Y1" s="55" t="s">
        <v>1002</v>
      </c>
      <c r="Z1" s="55" t="s">
        <v>1003</v>
      </c>
      <c r="AA1" s="55" t="s">
        <v>1005</v>
      </c>
      <c r="AB1" s="55" t="s">
        <v>1008</v>
      </c>
      <c r="AC1" s="55" t="s">
        <v>1009</v>
      </c>
      <c r="AD1" s="55" t="s">
        <v>1010</v>
      </c>
      <c r="AE1" s="55" t="s">
        <v>1011</v>
      </c>
      <c r="AF1" s="55" t="s">
        <v>1021</v>
      </c>
      <c r="AG1" s="55" t="s">
        <v>1022</v>
      </c>
      <c r="AH1" s="55" t="s">
        <v>1023</v>
      </c>
      <c r="AI1" s="55" t="s">
        <v>151</v>
      </c>
      <c r="AJ1" s="55" t="s">
        <v>1025</v>
      </c>
      <c r="AK1" s="55" t="s">
        <v>1046</v>
      </c>
      <c r="AL1" s="55" t="s">
        <v>1028</v>
      </c>
      <c r="AM1" s="55" t="s">
        <v>1041</v>
      </c>
      <c r="AN1" s="55" t="s">
        <v>1047</v>
      </c>
      <c r="AO1" s="55" t="s">
        <v>1048</v>
      </c>
      <c r="AP1" s="55" t="s">
        <v>1049</v>
      </c>
      <c r="AQ1" s="49" t="s">
        <v>999</v>
      </c>
    </row>
    <row r="2" spans="1:44" s="57" customFormat="1" ht="15.75" x14ac:dyDescent="0.25">
      <c r="A2" s="47" t="s">
        <v>35</v>
      </c>
      <c r="C2" s="58"/>
      <c r="D2" s="59"/>
      <c r="E2" s="60"/>
      <c r="F2" s="60"/>
      <c r="G2" s="60" t="s">
        <v>1030</v>
      </c>
      <c r="H2" s="60" t="s">
        <v>1030</v>
      </c>
      <c r="I2" s="60" t="s">
        <v>1030</v>
      </c>
      <c r="J2" s="60" t="s">
        <v>1031</v>
      </c>
      <c r="K2" s="60" t="s">
        <v>1031</v>
      </c>
      <c r="L2" s="60" t="s">
        <v>1031</v>
      </c>
      <c r="M2" s="60" t="s">
        <v>1031</v>
      </c>
      <c r="N2" s="60" t="s">
        <v>382</v>
      </c>
      <c r="O2" s="60" t="s">
        <v>1032</v>
      </c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 t="s">
        <v>1042</v>
      </c>
      <c r="AG2" s="60"/>
      <c r="AH2" s="60"/>
      <c r="AI2" s="60"/>
      <c r="AJ2" s="60"/>
      <c r="AK2" s="60"/>
      <c r="AL2" s="60"/>
      <c r="AQ2" s="58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UPPER(AM$2),CHAR(10),""),CHAR(10),""),"CCSL","SEVREETLOIRE"),"COMCOM",""),"COM COM",""),"LES",""),"EN ",""),"RETZ",""),"LE ",""),"LA ",""),"L'",""),"(LE)",""),"(LA)",""),"(L')",""),"È","E"),"É","E"),"À","A"),"Â","A"),"Ë","E"),"Ê","E"),"STE",""),"SAINTE",""),"SAINT",""),"RESEAU",""),"GDLIEU","GRANDLIEU"),"CC",""),"ST ",""),"-",""),"/","SUR")," ",""),"(",""),")","")," ","")," ","")</f>
        <v/>
      </c>
      <c r="AR2" s="65">
        <f>MAX(AR3:AR200)</f>
        <v>1</v>
      </c>
    </row>
    <row r="3" spans="1:44" ht="15.75" x14ac:dyDescent="0.25">
      <c r="A3" s="61" t="e">
        <f>INDEX('listing adresse bibliothèque'!#REF!,ROW()-1)</f>
        <v>#REF!</v>
      </c>
      <c r="B3" t="e">
        <f>INDEX('listing adresse bibliothèque'!$E$1:$E$241,MATCH($A3,'listing adresse bibliothèque'!#REF!,0))</f>
        <v>#REF!</v>
      </c>
      <c r="C3" s="58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3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3" s="53" t="e">
        <f t="shared" ref="D3:D66" si="0">UPPER(B3)</f>
        <v>#REF!</v>
      </c>
      <c r="E3" s="52" t="e">
        <f>SUBSTITUTE(D3,E$1,E$2)</f>
        <v>#REF!</v>
      </c>
      <c r="F3" s="52" t="e">
        <f t="shared" ref="F3:AK3" si="1">SUBSTITUTE(E3,F$1,F$2)</f>
        <v>#REF!</v>
      </c>
      <c r="G3" s="52" t="e">
        <f t="shared" si="1"/>
        <v>#REF!</v>
      </c>
      <c r="H3" s="52" t="e">
        <f t="shared" si="1"/>
        <v>#REF!</v>
      </c>
      <c r="I3" s="52" t="e">
        <f t="shared" si="1"/>
        <v>#REF!</v>
      </c>
      <c r="J3" s="52" t="e">
        <f t="shared" si="1"/>
        <v>#REF!</v>
      </c>
      <c r="K3" s="52" t="e">
        <f t="shared" si="1"/>
        <v>#REF!</v>
      </c>
      <c r="L3" s="52" t="e">
        <f t="shared" si="1"/>
        <v>#REF!</v>
      </c>
      <c r="M3" s="52" t="e">
        <f t="shared" si="1"/>
        <v>#REF!</v>
      </c>
      <c r="N3" s="52" t="e">
        <f t="shared" si="1"/>
        <v>#REF!</v>
      </c>
      <c r="O3" s="52" t="e">
        <f t="shared" si="1"/>
        <v>#REF!</v>
      </c>
      <c r="P3" s="52" t="e">
        <f t="shared" si="1"/>
        <v>#REF!</v>
      </c>
      <c r="Q3" s="52" t="e">
        <f t="shared" si="1"/>
        <v>#REF!</v>
      </c>
      <c r="R3" s="52" t="e">
        <f t="shared" si="1"/>
        <v>#REF!</v>
      </c>
      <c r="S3" s="52" t="e">
        <f t="shared" si="1"/>
        <v>#REF!</v>
      </c>
      <c r="T3" s="52" t="e">
        <f t="shared" si="1"/>
        <v>#REF!</v>
      </c>
      <c r="U3" s="52" t="e">
        <f t="shared" si="1"/>
        <v>#REF!</v>
      </c>
      <c r="V3" s="52" t="e">
        <f t="shared" si="1"/>
        <v>#REF!</v>
      </c>
      <c r="W3" s="52" t="e">
        <f t="shared" si="1"/>
        <v>#REF!</v>
      </c>
      <c r="X3" s="52" t="e">
        <f t="shared" si="1"/>
        <v>#REF!</v>
      </c>
      <c r="Y3" s="52" t="e">
        <f t="shared" si="1"/>
        <v>#REF!</v>
      </c>
      <c r="Z3" s="52" t="e">
        <f t="shared" si="1"/>
        <v>#REF!</v>
      </c>
      <c r="AA3" s="52" t="e">
        <f t="shared" si="1"/>
        <v>#REF!</v>
      </c>
      <c r="AB3" s="52" t="e">
        <f t="shared" si="1"/>
        <v>#REF!</v>
      </c>
      <c r="AC3" s="52" t="e">
        <f t="shared" si="1"/>
        <v>#REF!</v>
      </c>
      <c r="AD3" s="52" t="e">
        <f t="shared" si="1"/>
        <v>#REF!</v>
      </c>
      <c r="AE3" s="52" t="e">
        <f t="shared" si="1"/>
        <v>#REF!</v>
      </c>
      <c r="AF3" s="52" t="e">
        <f t="shared" si="1"/>
        <v>#REF!</v>
      </c>
      <c r="AG3" s="52" t="e">
        <f t="shared" si="1"/>
        <v>#REF!</v>
      </c>
      <c r="AH3" s="52" t="e">
        <f t="shared" si="1"/>
        <v>#REF!</v>
      </c>
      <c r="AI3" s="52" t="e">
        <f t="shared" si="1"/>
        <v>#REF!</v>
      </c>
      <c r="AJ3" s="52" t="e">
        <f t="shared" si="1"/>
        <v>#REF!</v>
      </c>
      <c r="AK3" s="52" t="e">
        <f t="shared" si="1"/>
        <v>#REF!</v>
      </c>
      <c r="AL3" s="52" t="e">
        <f>SUBSTITUTE(AK3,AL$1,AL$2)</f>
        <v>#REF!</v>
      </c>
      <c r="AM3" s="52" t="e">
        <f>SUBSTITUTE(AL3,AM$1,AM$2)</f>
        <v>#REF!</v>
      </c>
      <c r="AN3" s="52" t="e">
        <f>SUBSTITUTE(AM3,AN$1,AN$2)</f>
        <v>#REF!</v>
      </c>
      <c r="AO3" s="52" t="e">
        <f>SUBSTITUTE(AN3,AO$1,AO$2)</f>
        <v>#REF!</v>
      </c>
      <c r="AP3" s="52" t="e">
        <f t="shared" ref="AP3:AQ18" si="2">SUBSTITUTE(AO3,AP$1,AP$2)</f>
        <v>#REF!</v>
      </c>
      <c r="AQ3" s="63" t="e">
        <f t="shared" si="2"/>
        <v>#REF!</v>
      </c>
      <c r="AR3" s="52">
        <f>IFERROR(VLOOKUP(C3,C4:$C$220,1,0),1)</f>
        <v>1</v>
      </c>
    </row>
    <row r="4" spans="1:44" ht="15.75" x14ac:dyDescent="0.25">
      <c r="A4" s="61" t="e">
        <f>INDEX('listing adresse bibliothèque'!#REF!,ROW()-1)</f>
        <v>#REF!</v>
      </c>
      <c r="B4" t="e">
        <f>INDEX('listing adresse bibliothèque'!$E$1:$E$241,MATCH($A4,'listing adresse bibliothèque'!#REF!,0))</f>
        <v>#REF!</v>
      </c>
      <c r="C4" s="58" t="e">
        <f t="shared" ref="C4:C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4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4" s="53" t="e">
        <f t="shared" si="0"/>
        <v>#REF!</v>
      </c>
      <c r="E4" s="52" t="e">
        <f t="shared" ref="E4:AI4" si="4">SUBSTITUTE(D4,E$1,E$2)</f>
        <v>#REF!</v>
      </c>
      <c r="F4" s="52" t="e">
        <f t="shared" si="4"/>
        <v>#REF!</v>
      </c>
      <c r="G4" s="52" t="e">
        <f t="shared" si="4"/>
        <v>#REF!</v>
      </c>
      <c r="H4" s="52" t="e">
        <f t="shared" si="4"/>
        <v>#REF!</v>
      </c>
      <c r="I4" s="52" t="e">
        <f t="shared" si="4"/>
        <v>#REF!</v>
      </c>
      <c r="J4" s="52" t="e">
        <f t="shared" si="4"/>
        <v>#REF!</v>
      </c>
      <c r="K4" s="52" t="e">
        <f t="shared" si="4"/>
        <v>#REF!</v>
      </c>
      <c r="L4" s="52" t="e">
        <f t="shared" si="4"/>
        <v>#REF!</v>
      </c>
      <c r="M4" s="52" t="e">
        <f t="shared" si="4"/>
        <v>#REF!</v>
      </c>
      <c r="N4" s="52" t="e">
        <f t="shared" si="4"/>
        <v>#REF!</v>
      </c>
      <c r="O4" s="52" t="e">
        <f t="shared" si="4"/>
        <v>#REF!</v>
      </c>
      <c r="P4" s="52" t="e">
        <f t="shared" si="4"/>
        <v>#REF!</v>
      </c>
      <c r="Q4" s="52" t="e">
        <f t="shared" si="4"/>
        <v>#REF!</v>
      </c>
      <c r="R4" s="52" t="e">
        <f t="shared" si="4"/>
        <v>#REF!</v>
      </c>
      <c r="S4" s="52" t="e">
        <f t="shared" si="4"/>
        <v>#REF!</v>
      </c>
      <c r="T4" s="52" t="e">
        <f t="shared" si="4"/>
        <v>#REF!</v>
      </c>
      <c r="U4" s="52" t="e">
        <f t="shared" si="4"/>
        <v>#REF!</v>
      </c>
      <c r="V4" s="52" t="e">
        <f t="shared" si="4"/>
        <v>#REF!</v>
      </c>
      <c r="W4" s="52" t="e">
        <f t="shared" si="4"/>
        <v>#REF!</v>
      </c>
      <c r="X4" s="52" t="e">
        <f t="shared" si="4"/>
        <v>#REF!</v>
      </c>
      <c r="Y4" s="52" t="e">
        <f t="shared" si="4"/>
        <v>#REF!</v>
      </c>
      <c r="Z4" s="52" t="e">
        <f t="shared" si="4"/>
        <v>#REF!</v>
      </c>
      <c r="AA4" s="52" t="e">
        <f t="shared" si="4"/>
        <v>#REF!</v>
      </c>
      <c r="AB4" s="52" t="e">
        <f t="shared" si="4"/>
        <v>#REF!</v>
      </c>
      <c r="AC4" s="52" t="e">
        <f t="shared" si="4"/>
        <v>#REF!</v>
      </c>
      <c r="AD4" s="52" t="e">
        <f t="shared" si="4"/>
        <v>#REF!</v>
      </c>
      <c r="AE4" s="52" t="e">
        <f t="shared" si="4"/>
        <v>#REF!</v>
      </c>
      <c r="AF4" s="52" t="e">
        <f t="shared" si="4"/>
        <v>#REF!</v>
      </c>
      <c r="AG4" s="52" t="e">
        <f t="shared" si="4"/>
        <v>#REF!</v>
      </c>
      <c r="AH4" s="52" t="e">
        <f t="shared" si="4"/>
        <v>#REF!</v>
      </c>
      <c r="AI4" s="52" t="e">
        <f t="shared" si="4"/>
        <v>#REF!</v>
      </c>
      <c r="AJ4" s="52" t="e">
        <f t="shared" ref="AJ4:AJ67" si="5">SUBSTITUTE(AI4,AJ$1,AJ$2)</f>
        <v>#REF!</v>
      </c>
      <c r="AK4" s="52" t="e">
        <f t="shared" ref="AK4:AK67" si="6">SUBSTITUTE(AJ4,AK$1,AK$2)</f>
        <v>#REF!</v>
      </c>
      <c r="AL4" s="52" t="e">
        <f t="shared" ref="AL4:AL67" si="7">SUBSTITUTE(AK4,AL$1,AL$2)</f>
        <v>#REF!</v>
      </c>
      <c r="AM4" s="52" t="e">
        <f t="shared" ref="AM4:AM67" si="8">SUBSTITUTE(AL4,AM$1,AM$2)</f>
        <v>#REF!</v>
      </c>
      <c r="AN4" s="52" t="e">
        <f t="shared" ref="AN4:AN67" si="9">SUBSTITUTE(AM4,AN$1,AN$2)</f>
        <v>#REF!</v>
      </c>
      <c r="AO4" s="52" t="e">
        <f t="shared" ref="AO4:AO67" si="10">SUBSTITUTE(AN4,AO$1,AO$2)</f>
        <v>#REF!</v>
      </c>
      <c r="AP4" s="52" t="e">
        <f t="shared" ref="AP4:AP67" si="11">SUBSTITUTE(AO4,AP$1,AP$2)</f>
        <v>#REF!</v>
      </c>
      <c r="AQ4" s="63" t="e">
        <f t="shared" si="2"/>
        <v>#REF!</v>
      </c>
      <c r="AR4" s="52">
        <f>IFERROR(VLOOKUP(C4,C5:$C$220,1,0),1)</f>
        <v>1</v>
      </c>
    </row>
    <row r="5" spans="1:44" ht="15.75" x14ac:dyDescent="0.25">
      <c r="A5" s="61" t="e">
        <f>INDEX('listing adresse bibliothèque'!#REF!,ROW()-1)</f>
        <v>#REF!</v>
      </c>
      <c r="B5" t="e">
        <f>INDEX('listing adresse bibliothèque'!$E$1:$E$241,MATCH($A5,'listing adresse bibliothèque'!#REF!,0))</f>
        <v>#REF!</v>
      </c>
      <c r="C5" s="58" t="e">
        <f t="shared" si="3"/>
        <v>#REF!</v>
      </c>
      <c r="D5" s="53" t="e">
        <f t="shared" si="0"/>
        <v>#REF!</v>
      </c>
      <c r="E5" s="52" t="e">
        <f t="shared" ref="E5:AI5" si="12">SUBSTITUTE(D5,E$1,E$2)</f>
        <v>#REF!</v>
      </c>
      <c r="F5" s="52" t="e">
        <f t="shared" si="12"/>
        <v>#REF!</v>
      </c>
      <c r="G5" s="52" t="e">
        <f t="shared" si="12"/>
        <v>#REF!</v>
      </c>
      <c r="H5" s="52" t="e">
        <f t="shared" si="12"/>
        <v>#REF!</v>
      </c>
      <c r="I5" s="52" t="e">
        <f t="shared" si="12"/>
        <v>#REF!</v>
      </c>
      <c r="J5" s="52" t="e">
        <f t="shared" si="12"/>
        <v>#REF!</v>
      </c>
      <c r="K5" s="52" t="e">
        <f t="shared" si="12"/>
        <v>#REF!</v>
      </c>
      <c r="L5" s="52" t="e">
        <f t="shared" si="12"/>
        <v>#REF!</v>
      </c>
      <c r="M5" s="52" t="e">
        <f t="shared" si="12"/>
        <v>#REF!</v>
      </c>
      <c r="N5" s="52" t="e">
        <f t="shared" si="12"/>
        <v>#REF!</v>
      </c>
      <c r="O5" s="52" t="e">
        <f t="shared" si="12"/>
        <v>#REF!</v>
      </c>
      <c r="P5" s="52" t="e">
        <f t="shared" si="12"/>
        <v>#REF!</v>
      </c>
      <c r="Q5" s="52" t="e">
        <f t="shared" si="12"/>
        <v>#REF!</v>
      </c>
      <c r="R5" s="52" t="e">
        <f t="shared" si="12"/>
        <v>#REF!</v>
      </c>
      <c r="S5" s="52" t="e">
        <f t="shared" si="12"/>
        <v>#REF!</v>
      </c>
      <c r="T5" s="52" t="e">
        <f t="shared" si="12"/>
        <v>#REF!</v>
      </c>
      <c r="U5" s="52" t="e">
        <f t="shared" si="12"/>
        <v>#REF!</v>
      </c>
      <c r="V5" s="52" t="e">
        <f t="shared" si="12"/>
        <v>#REF!</v>
      </c>
      <c r="W5" s="52" t="e">
        <f t="shared" si="12"/>
        <v>#REF!</v>
      </c>
      <c r="X5" s="52" t="e">
        <f t="shared" si="12"/>
        <v>#REF!</v>
      </c>
      <c r="Y5" s="52" t="e">
        <f t="shared" si="12"/>
        <v>#REF!</v>
      </c>
      <c r="Z5" s="52" t="e">
        <f t="shared" si="12"/>
        <v>#REF!</v>
      </c>
      <c r="AA5" s="52" t="e">
        <f t="shared" si="12"/>
        <v>#REF!</v>
      </c>
      <c r="AB5" s="52" t="e">
        <f t="shared" si="12"/>
        <v>#REF!</v>
      </c>
      <c r="AC5" s="52" t="e">
        <f t="shared" si="12"/>
        <v>#REF!</v>
      </c>
      <c r="AD5" s="52" t="e">
        <f t="shared" si="12"/>
        <v>#REF!</v>
      </c>
      <c r="AE5" s="52" t="e">
        <f t="shared" si="12"/>
        <v>#REF!</v>
      </c>
      <c r="AF5" s="52" t="e">
        <f t="shared" si="12"/>
        <v>#REF!</v>
      </c>
      <c r="AG5" s="52" t="e">
        <f t="shared" si="12"/>
        <v>#REF!</v>
      </c>
      <c r="AH5" s="52" t="e">
        <f t="shared" si="12"/>
        <v>#REF!</v>
      </c>
      <c r="AI5" s="52" t="e">
        <f t="shared" si="12"/>
        <v>#REF!</v>
      </c>
      <c r="AJ5" s="52" t="e">
        <f t="shared" si="5"/>
        <v>#REF!</v>
      </c>
      <c r="AK5" s="52" t="e">
        <f t="shared" si="6"/>
        <v>#REF!</v>
      </c>
      <c r="AL5" s="52" t="e">
        <f t="shared" si="7"/>
        <v>#REF!</v>
      </c>
      <c r="AM5" s="52" t="e">
        <f t="shared" si="8"/>
        <v>#REF!</v>
      </c>
      <c r="AN5" s="52" t="e">
        <f t="shared" si="9"/>
        <v>#REF!</v>
      </c>
      <c r="AO5" s="52" t="e">
        <f t="shared" si="10"/>
        <v>#REF!</v>
      </c>
      <c r="AP5" s="52" t="e">
        <f t="shared" si="11"/>
        <v>#REF!</v>
      </c>
      <c r="AQ5" s="63" t="e">
        <f t="shared" si="2"/>
        <v>#REF!</v>
      </c>
      <c r="AR5" s="52">
        <f>IFERROR(VLOOKUP(C5,C6:$C$220,1,0),1)</f>
        <v>1</v>
      </c>
    </row>
    <row r="6" spans="1:44" ht="15.75" x14ac:dyDescent="0.25">
      <c r="A6" s="61" t="e">
        <f>INDEX('listing adresse bibliothèque'!#REF!,ROW()-1)</f>
        <v>#REF!</v>
      </c>
      <c r="B6" t="e">
        <f>INDEX('listing adresse bibliothèque'!$E$1:$E$241,MATCH($A6,'listing adresse bibliothèque'!#REF!,0))</f>
        <v>#REF!</v>
      </c>
      <c r="C6" s="58" t="e">
        <f t="shared" si="3"/>
        <v>#REF!</v>
      </c>
      <c r="D6" s="53" t="e">
        <f t="shared" si="0"/>
        <v>#REF!</v>
      </c>
      <c r="E6" s="52" t="e">
        <f t="shared" ref="E6:AI6" si="13">SUBSTITUTE(D6,E$1,E$2)</f>
        <v>#REF!</v>
      </c>
      <c r="F6" s="52" t="e">
        <f t="shared" si="13"/>
        <v>#REF!</v>
      </c>
      <c r="G6" s="52" t="e">
        <f t="shared" si="13"/>
        <v>#REF!</v>
      </c>
      <c r="H6" s="52" t="e">
        <f t="shared" si="13"/>
        <v>#REF!</v>
      </c>
      <c r="I6" s="52" t="e">
        <f t="shared" si="13"/>
        <v>#REF!</v>
      </c>
      <c r="J6" s="52" t="e">
        <f t="shared" si="13"/>
        <v>#REF!</v>
      </c>
      <c r="K6" s="52" t="e">
        <f t="shared" si="13"/>
        <v>#REF!</v>
      </c>
      <c r="L6" s="52" t="e">
        <f t="shared" si="13"/>
        <v>#REF!</v>
      </c>
      <c r="M6" s="52" t="e">
        <f t="shared" si="13"/>
        <v>#REF!</v>
      </c>
      <c r="N6" s="52" t="e">
        <f t="shared" si="13"/>
        <v>#REF!</v>
      </c>
      <c r="O6" s="52" t="e">
        <f t="shared" si="13"/>
        <v>#REF!</v>
      </c>
      <c r="P6" s="52" t="e">
        <f t="shared" si="13"/>
        <v>#REF!</v>
      </c>
      <c r="Q6" s="52" t="e">
        <f t="shared" si="13"/>
        <v>#REF!</v>
      </c>
      <c r="R6" s="52" t="e">
        <f t="shared" si="13"/>
        <v>#REF!</v>
      </c>
      <c r="S6" s="52" t="e">
        <f t="shared" si="13"/>
        <v>#REF!</v>
      </c>
      <c r="T6" s="52" t="e">
        <f t="shared" si="13"/>
        <v>#REF!</v>
      </c>
      <c r="U6" s="52" t="e">
        <f t="shared" si="13"/>
        <v>#REF!</v>
      </c>
      <c r="V6" s="52" t="e">
        <f t="shared" si="13"/>
        <v>#REF!</v>
      </c>
      <c r="W6" s="52" t="e">
        <f t="shared" si="13"/>
        <v>#REF!</v>
      </c>
      <c r="X6" s="52" t="e">
        <f t="shared" si="13"/>
        <v>#REF!</v>
      </c>
      <c r="Y6" s="52" t="e">
        <f t="shared" si="13"/>
        <v>#REF!</v>
      </c>
      <c r="Z6" s="52" t="e">
        <f t="shared" si="13"/>
        <v>#REF!</v>
      </c>
      <c r="AA6" s="52" t="e">
        <f t="shared" si="13"/>
        <v>#REF!</v>
      </c>
      <c r="AB6" s="52" t="e">
        <f t="shared" si="13"/>
        <v>#REF!</v>
      </c>
      <c r="AC6" s="52" t="e">
        <f t="shared" si="13"/>
        <v>#REF!</v>
      </c>
      <c r="AD6" s="52" t="e">
        <f t="shared" si="13"/>
        <v>#REF!</v>
      </c>
      <c r="AE6" s="52" t="e">
        <f t="shared" si="13"/>
        <v>#REF!</v>
      </c>
      <c r="AF6" s="52" t="e">
        <f t="shared" si="13"/>
        <v>#REF!</v>
      </c>
      <c r="AG6" s="52" t="e">
        <f t="shared" si="13"/>
        <v>#REF!</v>
      </c>
      <c r="AH6" s="52" t="e">
        <f t="shared" si="13"/>
        <v>#REF!</v>
      </c>
      <c r="AI6" s="52" t="e">
        <f t="shared" si="13"/>
        <v>#REF!</v>
      </c>
      <c r="AJ6" s="52" t="e">
        <f t="shared" si="5"/>
        <v>#REF!</v>
      </c>
      <c r="AK6" s="52" t="e">
        <f t="shared" si="6"/>
        <v>#REF!</v>
      </c>
      <c r="AL6" s="52" t="e">
        <f t="shared" si="7"/>
        <v>#REF!</v>
      </c>
      <c r="AM6" s="52" t="e">
        <f t="shared" si="8"/>
        <v>#REF!</v>
      </c>
      <c r="AN6" s="52" t="e">
        <f t="shared" si="9"/>
        <v>#REF!</v>
      </c>
      <c r="AO6" s="52" t="e">
        <f t="shared" si="10"/>
        <v>#REF!</v>
      </c>
      <c r="AP6" s="52" t="e">
        <f t="shared" si="11"/>
        <v>#REF!</v>
      </c>
      <c r="AQ6" s="63" t="e">
        <f t="shared" si="2"/>
        <v>#REF!</v>
      </c>
      <c r="AR6" s="52">
        <f>IFERROR(VLOOKUP(C6,C7:$C$220,1,0),1)</f>
        <v>1</v>
      </c>
    </row>
    <row r="7" spans="1:44" ht="15.75" x14ac:dyDescent="0.25">
      <c r="A7" s="61" t="e">
        <f>INDEX('listing adresse bibliothèque'!#REF!,ROW()-1)</f>
        <v>#REF!</v>
      </c>
      <c r="B7" t="e">
        <f>INDEX('listing adresse bibliothèque'!$E$1:$E$241,MATCH($A7,'listing adresse bibliothèque'!#REF!,0))</f>
        <v>#REF!</v>
      </c>
      <c r="C7" s="58" t="e">
        <f t="shared" si="3"/>
        <v>#REF!</v>
      </c>
      <c r="D7" s="53" t="e">
        <f t="shared" si="0"/>
        <v>#REF!</v>
      </c>
      <c r="E7" s="52" t="e">
        <f t="shared" ref="E7:AI7" si="14">SUBSTITUTE(D7,E$1,E$2)</f>
        <v>#REF!</v>
      </c>
      <c r="F7" s="52" t="e">
        <f t="shared" si="14"/>
        <v>#REF!</v>
      </c>
      <c r="G7" s="52" t="e">
        <f t="shared" si="14"/>
        <v>#REF!</v>
      </c>
      <c r="H7" s="52" t="e">
        <f t="shared" si="14"/>
        <v>#REF!</v>
      </c>
      <c r="I7" s="52" t="e">
        <f t="shared" si="14"/>
        <v>#REF!</v>
      </c>
      <c r="J7" s="52" t="e">
        <f t="shared" si="14"/>
        <v>#REF!</v>
      </c>
      <c r="K7" s="52" t="e">
        <f t="shared" si="14"/>
        <v>#REF!</v>
      </c>
      <c r="L7" s="52" t="e">
        <f t="shared" si="14"/>
        <v>#REF!</v>
      </c>
      <c r="M7" s="52" t="e">
        <f t="shared" si="14"/>
        <v>#REF!</v>
      </c>
      <c r="N7" s="52" t="e">
        <f t="shared" si="14"/>
        <v>#REF!</v>
      </c>
      <c r="O7" s="52" t="e">
        <f t="shared" si="14"/>
        <v>#REF!</v>
      </c>
      <c r="P7" s="52" t="e">
        <f t="shared" si="14"/>
        <v>#REF!</v>
      </c>
      <c r="Q7" s="52" t="e">
        <f t="shared" si="14"/>
        <v>#REF!</v>
      </c>
      <c r="R7" s="52" t="e">
        <f t="shared" si="14"/>
        <v>#REF!</v>
      </c>
      <c r="S7" s="52" t="e">
        <f t="shared" si="14"/>
        <v>#REF!</v>
      </c>
      <c r="T7" s="52" t="e">
        <f t="shared" si="14"/>
        <v>#REF!</v>
      </c>
      <c r="U7" s="52" t="e">
        <f t="shared" si="14"/>
        <v>#REF!</v>
      </c>
      <c r="V7" s="52" t="e">
        <f t="shared" si="14"/>
        <v>#REF!</v>
      </c>
      <c r="W7" s="52" t="e">
        <f t="shared" si="14"/>
        <v>#REF!</v>
      </c>
      <c r="X7" s="52" t="e">
        <f t="shared" si="14"/>
        <v>#REF!</v>
      </c>
      <c r="Y7" s="52" t="e">
        <f t="shared" si="14"/>
        <v>#REF!</v>
      </c>
      <c r="Z7" s="52" t="e">
        <f t="shared" si="14"/>
        <v>#REF!</v>
      </c>
      <c r="AA7" s="52" t="e">
        <f t="shared" si="14"/>
        <v>#REF!</v>
      </c>
      <c r="AB7" s="52" t="e">
        <f t="shared" si="14"/>
        <v>#REF!</v>
      </c>
      <c r="AC7" s="52" t="e">
        <f t="shared" si="14"/>
        <v>#REF!</v>
      </c>
      <c r="AD7" s="52" t="e">
        <f t="shared" si="14"/>
        <v>#REF!</v>
      </c>
      <c r="AE7" s="52" t="e">
        <f t="shared" si="14"/>
        <v>#REF!</v>
      </c>
      <c r="AF7" s="52" t="e">
        <f t="shared" si="14"/>
        <v>#REF!</v>
      </c>
      <c r="AG7" s="52" t="e">
        <f t="shared" si="14"/>
        <v>#REF!</v>
      </c>
      <c r="AH7" s="52" t="e">
        <f t="shared" si="14"/>
        <v>#REF!</v>
      </c>
      <c r="AI7" s="52" t="e">
        <f t="shared" si="14"/>
        <v>#REF!</v>
      </c>
      <c r="AJ7" s="52" t="e">
        <f t="shared" si="5"/>
        <v>#REF!</v>
      </c>
      <c r="AK7" s="52" t="e">
        <f t="shared" si="6"/>
        <v>#REF!</v>
      </c>
      <c r="AL7" s="52" t="e">
        <f t="shared" si="7"/>
        <v>#REF!</v>
      </c>
      <c r="AM7" s="52" t="e">
        <f t="shared" si="8"/>
        <v>#REF!</v>
      </c>
      <c r="AN7" s="52" t="e">
        <f t="shared" si="9"/>
        <v>#REF!</v>
      </c>
      <c r="AO7" s="52" t="e">
        <f t="shared" si="10"/>
        <v>#REF!</v>
      </c>
      <c r="AP7" s="52" t="e">
        <f t="shared" si="11"/>
        <v>#REF!</v>
      </c>
      <c r="AQ7" s="63" t="e">
        <f t="shared" si="2"/>
        <v>#REF!</v>
      </c>
      <c r="AR7" s="52">
        <f>IFERROR(VLOOKUP(C7,C8:$C$220,1,0),1)</f>
        <v>1</v>
      </c>
    </row>
    <row r="8" spans="1:44" ht="15.75" x14ac:dyDescent="0.25">
      <c r="A8" s="61" t="e">
        <f>INDEX('listing adresse bibliothèque'!#REF!,ROW()-1)</f>
        <v>#REF!</v>
      </c>
      <c r="B8" t="e">
        <f>INDEX('listing adresse bibliothèque'!$E$1:$E$241,MATCH($A8,'listing adresse bibliothèque'!#REF!,0))</f>
        <v>#REF!</v>
      </c>
      <c r="C8" s="58" t="e">
        <f t="shared" si="3"/>
        <v>#REF!</v>
      </c>
      <c r="D8" s="53" t="e">
        <f t="shared" si="0"/>
        <v>#REF!</v>
      </c>
      <c r="E8" s="52" t="e">
        <f t="shared" ref="E8:AI8" si="15">SUBSTITUTE(D8,E$1,E$2)</f>
        <v>#REF!</v>
      </c>
      <c r="F8" s="52" t="e">
        <f t="shared" si="15"/>
        <v>#REF!</v>
      </c>
      <c r="G8" s="52" t="e">
        <f t="shared" si="15"/>
        <v>#REF!</v>
      </c>
      <c r="H8" s="52" t="e">
        <f t="shared" si="15"/>
        <v>#REF!</v>
      </c>
      <c r="I8" s="52" t="e">
        <f t="shared" si="15"/>
        <v>#REF!</v>
      </c>
      <c r="J8" s="52" t="e">
        <f t="shared" si="15"/>
        <v>#REF!</v>
      </c>
      <c r="K8" s="52" t="e">
        <f t="shared" si="15"/>
        <v>#REF!</v>
      </c>
      <c r="L8" s="52" t="e">
        <f t="shared" si="15"/>
        <v>#REF!</v>
      </c>
      <c r="M8" s="52" t="e">
        <f t="shared" si="15"/>
        <v>#REF!</v>
      </c>
      <c r="N8" s="52" t="e">
        <f t="shared" si="15"/>
        <v>#REF!</v>
      </c>
      <c r="O8" s="52" t="e">
        <f t="shared" si="15"/>
        <v>#REF!</v>
      </c>
      <c r="P8" s="52" t="e">
        <f t="shared" si="15"/>
        <v>#REF!</v>
      </c>
      <c r="Q8" s="52" t="e">
        <f t="shared" si="15"/>
        <v>#REF!</v>
      </c>
      <c r="R8" s="52" t="e">
        <f t="shared" si="15"/>
        <v>#REF!</v>
      </c>
      <c r="S8" s="52" t="e">
        <f t="shared" si="15"/>
        <v>#REF!</v>
      </c>
      <c r="T8" s="52" t="e">
        <f t="shared" si="15"/>
        <v>#REF!</v>
      </c>
      <c r="U8" s="52" t="e">
        <f t="shared" si="15"/>
        <v>#REF!</v>
      </c>
      <c r="V8" s="52" t="e">
        <f t="shared" si="15"/>
        <v>#REF!</v>
      </c>
      <c r="W8" s="52" t="e">
        <f t="shared" si="15"/>
        <v>#REF!</v>
      </c>
      <c r="X8" s="52" t="e">
        <f t="shared" si="15"/>
        <v>#REF!</v>
      </c>
      <c r="Y8" s="52" t="e">
        <f t="shared" si="15"/>
        <v>#REF!</v>
      </c>
      <c r="Z8" s="52" t="e">
        <f t="shared" si="15"/>
        <v>#REF!</v>
      </c>
      <c r="AA8" s="52" t="e">
        <f t="shared" si="15"/>
        <v>#REF!</v>
      </c>
      <c r="AB8" s="52" t="e">
        <f t="shared" si="15"/>
        <v>#REF!</v>
      </c>
      <c r="AC8" s="52" t="e">
        <f t="shared" si="15"/>
        <v>#REF!</v>
      </c>
      <c r="AD8" s="52" t="e">
        <f t="shared" si="15"/>
        <v>#REF!</v>
      </c>
      <c r="AE8" s="52" t="e">
        <f t="shared" si="15"/>
        <v>#REF!</v>
      </c>
      <c r="AF8" s="52" t="e">
        <f t="shared" si="15"/>
        <v>#REF!</v>
      </c>
      <c r="AG8" s="52" t="e">
        <f t="shared" si="15"/>
        <v>#REF!</v>
      </c>
      <c r="AH8" s="52" t="e">
        <f t="shared" si="15"/>
        <v>#REF!</v>
      </c>
      <c r="AI8" s="52" t="e">
        <f t="shared" si="15"/>
        <v>#REF!</v>
      </c>
      <c r="AJ8" s="52" t="e">
        <f t="shared" si="5"/>
        <v>#REF!</v>
      </c>
      <c r="AK8" s="52" t="e">
        <f t="shared" si="6"/>
        <v>#REF!</v>
      </c>
      <c r="AL8" s="52" t="e">
        <f t="shared" si="7"/>
        <v>#REF!</v>
      </c>
      <c r="AM8" s="52" t="e">
        <f t="shared" si="8"/>
        <v>#REF!</v>
      </c>
      <c r="AN8" s="52" t="e">
        <f t="shared" si="9"/>
        <v>#REF!</v>
      </c>
      <c r="AO8" s="52" t="e">
        <f t="shared" si="10"/>
        <v>#REF!</v>
      </c>
      <c r="AP8" s="52" t="e">
        <f t="shared" si="11"/>
        <v>#REF!</v>
      </c>
      <c r="AQ8" s="63" t="e">
        <f t="shared" si="2"/>
        <v>#REF!</v>
      </c>
      <c r="AR8" s="52">
        <f>IFERROR(VLOOKUP(C8,C9:$C$220,1,0),1)</f>
        <v>1</v>
      </c>
    </row>
    <row r="9" spans="1:44" ht="15.75" x14ac:dyDescent="0.25">
      <c r="A9" s="61" t="e">
        <f>INDEX('listing adresse bibliothèque'!#REF!,ROW()-1)</f>
        <v>#REF!</v>
      </c>
      <c r="B9" t="e">
        <f>INDEX('listing adresse bibliothèque'!$E$1:$E$241,MATCH($A9,'listing adresse bibliothèque'!#REF!,0))</f>
        <v>#REF!</v>
      </c>
      <c r="C9" s="58" t="e">
        <f t="shared" si="3"/>
        <v>#REF!</v>
      </c>
      <c r="D9" s="53" t="e">
        <f t="shared" si="0"/>
        <v>#REF!</v>
      </c>
      <c r="E9" s="52" t="e">
        <f t="shared" ref="E9:AI9" si="16">SUBSTITUTE(D9,E$1,E$2)</f>
        <v>#REF!</v>
      </c>
      <c r="F9" s="52" t="e">
        <f t="shared" si="16"/>
        <v>#REF!</v>
      </c>
      <c r="G9" s="52" t="e">
        <f t="shared" si="16"/>
        <v>#REF!</v>
      </c>
      <c r="H9" s="52" t="e">
        <f t="shared" si="16"/>
        <v>#REF!</v>
      </c>
      <c r="I9" s="52" t="e">
        <f t="shared" si="16"/>
        <v>#REF!</v>
      </c>
      <c r="J9" s="52" t="e">
        <f t="shared" si="16"/>
        <v>#REF!</v>
      </c>
      <c r="K9" s="52" t="e">
        <f t="shared" si="16"/>
        <v>#REF!</v>
      </c>
      <c r="L9" s="52" t="e">
        <f t="shared" si="16"/>
        <v>#REF!</v>
      </c>
      <c r="M9" s="52" t="e">
        <f t="shared" si="16"/>
        <v>#REF!</v>
      </c>
      <c r="N9" s="52" t="e">
        <f t="shared" si="16"/>
        <v>#REF!</v>
      </c>
      <c r="O9" s="52" t="e">
        <f t="shared" si="16"/>
        <v>#REF!</v>
      </c>
      <c r="P9" s="52" t="e">
        <f t="shared" si="16"/>
        <v>#REF!</v>
      </c>
      <c r="Q9" s="52" t="e">
        <f t="shared" si="16"/>
        <v>#REF!</v>
      </c>
      <c r="R9" s="52" t="e">
        <f t="shared" si="16"/>
        <v>#REF!</v>
      </c>
      <c r="S9" s="52" t="e">
        <f t="shared" si="16"/>
        <v>#REF!</v>
      </c>
      <c r="T9" s="52" t="e">
        <f t="shared" si="16"/>
        <v>#REF!</v>
      </c>
      <c r="U9" s="52" t="e">
        <f t="shared" si="16"/>
        <v>#REF!</v>
      </c>
      <c r="V9" s="52" t="e">
        <f t="shared" si="16"/>
        <v>#REF!</v>
      </c>
      <c r="W9" s="52" t="e">
        <f t="shared" si="16"/>
        <v>#REF!</v>
      </c>
      <c r="X9" s="52" t="e">
        <f t="shared" si="16"/>
        <v>#REF!</v>
      </c>
      <c r="Y9" s="52" t="e">
        <f t="shared" si="16"/>
        <v>#REF!</v>
      </c>
      <c r="Z9" s="52" t="e">
        <f t="shared" si="16"/>
        <v>#REF!</v>
      </c>
      <c r="AA9" s="52" t="e">
        <f t="shared" si="16"/>
        <v>#REF!</v>
      </c>
      <c r="AB9" s="52" t="e">
        <f t="shared" si="16"/>
        <v>#REF!</v>
      </c>
      <c r="AC9" s="52" t="e">
        <f t="shared" si="16"/>
        <v>#REF!</v>
      </c>
      <c r="AD9" s="52" t="e">
        <f t="shared" si="16"/>
        <v>#REF!</v>
      </c>
      <c r="AE9" s="52" t="e">
        <f t="shared" si="16"/>
        <v>#REF!</v>
      </c>
      <c r="AF9" s="52" t="e">
        <f t="shared" si="16"/>
        <v>#REF!</v>
      </c>
      <c r="AG9" s="52" t="e">
        <f t="shared" si="16"/>
        <v>#REF!</v>
      </c>
      <c r="AH9" s="52" t="e">
        <f t="shared" si="16"/>
        <v>#REF!</v>
      </c>
      <c r="AI9" s="52" t="e">
        <f t="shared" si="16"/>
        <v>#REF!</v>
      </c>
      <c r="AJ9" s="52" t="e">
        <f t="shared" si="5"/>
        <v>#REF!</v>
      </c>
      <c r="AK9" s="52" t="e">
        <f t="shared" si="6"/>
        <v>#REF!</v>
      </c>
      <c r="AL9" s="52" t="e">
        <f t="shared" si="7"/>
        <v>#REF!</v>
      </c>
      <c r="AM9" s="52" t="e">
        <f t="shared" si="8"/>
        <v>#REF!</v>
      </c>
      <c r="AN9" s="52" t="e">
        <f t="shared" si="9"/>
        <v>#REF!</v>
      </c>
      <c r="AO9" s="52" t="e">
        <f t="shared" si="10"/>
        <v>#REF!</v>
      </c>
      <c r="AP9" s="52" t="e">
        <f t="shared" si="11"/>
        <v>#REF!</v>
      </c>
      <c r="AQ9" s="63" t="e">
        <f t="shared" si="2"/>
        <v>#REF!</v>
      </c>
      <c r="AR9" s="52">
        <f>IFERROR(VLOOKUP(C9,C10:$C$220,1,0),1)</f>
        <v>1</v>
      </c>
    </row>
    <row r="10" spans="1:44" ht="15.75" x14ac:dyDescent="0.25">
      <c r="A10" s="61" t="e">
        <f>INDEX('listing adresse bibliothèque'!#REF!,ROW()-1)</f>
        <v>#REF!</v>
      </c>
      <c r="B10" t="e">
        <f>INDEX('listing adresse bibliothèque'!$E$1:$E$241,MATCH($A10,'listing adresse bibliothèque'!#REF!,0))</f>
        <v>#REF!</v>
      </c>
      <c r="C10" s="58" t="e">
        <f t="shared" si="3"/>
        <v>#REF!</v>
      </c>
      <c r="D10" s="53" t="e">
        <f t="shared" si="0"/>
        <v>#REF!</v>
      </c>
      <c r="E10" s="52" t="e">
        <f t="shared" ref="E10:AI10" si="17">SUBSTITUTE(D10,E$1,E$2)</f>
        <v>#REF!</v>
      </c>
      <c r="F10" s="52" t="e">
        <f t="shared" si="17"/>
        <v>#REF!</v>
      </c>
      <c r="G10" s="52" t="e">
        <f t="shared" si="17"/>
        <v>#REF!</v>
      </c>
      <c r="H10" s="52" t="e">
        <f t="shared" si="17"/>
        <v>#REF!</v>
      </c>
      <c r="I10" s="52" t="e">
        <f t="shared" si="17"/>
        <v>#REF!</v>
      </c>
      <c r="J10" s="52" t="e">
        <f t="shared" si="17"/>
        <v>#REF!</v>
      </c>
      <c r="K10" s="52" t="e">
        <f t="shared" si="17"/>
        <v>#REF!</v>
      </c>
      <c r="L10" s="52" t="e">
        <f t="shared" si="17"/>
        <v>#REF!</v>
      </c>
      <c r="M10" s="52" t="e">
        <f t="shared" si="17"/>
        <v>#REF!</v>
      </c>
      <c r="N10" s="52" t="e">
        <f t="shared" si="17"/>
        <v>#REF!</v>
      </c>
      <c r="O10" s="52" t="e">
        <f t="shared" si="17"/>
        <v>#REF!</v>
      </c>
      <c r="P10" s="52" t="e">
        <f t="shared" si="17"/>
        <v>#REF!</v>
      </c>
      <c r="Q10" s="52" t="e">
        <f t="shared" si="17"/>
        <v>#REF!</v>
      </c>
      <c r="R10" s="52" t="e">
        <f t="shared" si="17"/>
        <v>#REF!</v>
      </c>
      <c r="S10" s="52" t="e">
        <f t="shared" si="17"/>
        <v>#REF!</v>
      </c>
      <c r="T10" s="52" t="e">
        <f t="shared" si="17"/>
        <v>#REF!</v>
      </c>
      <c r="U10" s="52" t="e">
        <f t="shared" si="17"/>
        <v>#REF!</v>
      </c>
      <c r="V10" s="52" t="e">
        <f t="shared" si="17"/>
        <v>#REF!</v>
      </c>
      <c r="W10" s="52" t="e">
        <f t="shared" si="17"/>
        <v>#REF!</v>
      </c>
      <c r="X10" s="52" t="e">
        <f t="shared" si="17"/>
        <v>#REF!</v>
      </c>
      <c r="Y10" s="52" t="e">
        <f t="shared" si="17"/>
        <v>#REF!</v>
      </c>
      <c r="Z10" s="52" t="e">
        <f t="shared" si="17"/>
        <v>#REF!</v>
      </c>
      <c r="AA10" s="52" t="e">
        <f t="shared" si="17"/>
        <v>#REF!</v>
      </c>
      <c r="AB10" s="52" t="e">
        <f t="shared" si="17"/>
        <v>#REF!</v>
      </c>
      <c r="AC10" s="52" t="e">
        <f t="shared" si="17"/>
        <v>#REF!</v>
      </c>
      <c r="AD10" s="52" t="e">
        <f t="shared" si="17"/>
        <v>#REF!</v>
      </c>
      <c r="AE10" s="52" t="e">
        <f t="shared" si="17"/>
        <v>#REF!</v>
      </c>
      <c r="AF10" s="52" t="e">
        <f t="shared" si="17"/>
        <v>#REF!</v>
      </c>
      <c r="AG10" s="52" t="e">
        <f t="shared" si="17"/>
        <v>#REF!</v>
      </c>
      <c r="AH10" s="52" t="e">
        <f t="shared" si="17"/>
        <v>#REF!</v>
      </c>
      <c r="AI10" s="52" t="e">
        <f t="shared" si="17"/>
        <v>#REF!</v>
      </c>
      <c r="AJ10" s="52" t="e">
        <f t="shared" si="5"/>
        <v>#REF!</v>
      </c>
      <c r="AK10" s="52" t="e">
        <f t="shared" si="6"/>
        <v>#REF!</v>
      </c>
      <c r="AL10" s="52" t="e">
        <f t="shared" si="7"/>
        <v>#REF!</v>
      </c>
      <c r="AM10" s="52" t="e">
        <f t="shared" si="8"/>
        <v>#REF!</v>
      </c>
      <c r="AN10" s="52" t="e">
        <f t="shared" si="9"/>
        <v>#REF!</v>
      </c>
      <c r="AO10" s="52" t="e">
        <f t="shared" si="10"/>
        <v>#REF!</v>
      </c>
      <c r="AP10" s="52" t="e">
        <f t="shared" si="11"/>
        <v>#REF!</v>
      </c>
      <c r="AQ10" s="63" t="e">
        <f t="shared" si="2"/>
        <v>#REF!</v>
      </c>
      <c r="AR10" s="52">
        <f>IFERROR(VLOOKUP(C10,C11:$C$220,1,0),1)</f>
        <v>1</v>
      </c>
    </row>
    <row r="11" spans="1:44" ht="15.75" x14ac:dyDescent="0.25">
      <c r="A11" s="61" t="e">
        <f>INDEX('listing adresse bibliothèque'!#REF!,ROW()-1)</f>
        <v>#REF!</v>
      </c>
      <c r="B11" t="e">
        <f>INDEX('listing adresse bibliothèque'!$E$1:$E$241,MATCH($A11,'listing adresse bibliothèque'!#REF!,0))</f>
        <v>#REF!</v>
      </c>
      <c r="C11" s="58" t="e">
        <f t="shared" si="3"/>
        <v>#REF!</v>
      </c>
      <c r="D11" s="53" t="e">
        <f t="shared" si="0"/>
        <v>#REF!</v>
      </c>
      <c r="E11" s="52" t="e">
        <f t="shared" ref="E11:AI11" si="18">SUBSTITUTE(D11,E$1,E$2)</f>
        <v>#REF!</v>
      </c>
      <c r="F11" s="52" t="e">
        <f t="shared" si="18"/>
        <v>#REF!</v>
      </c>
      <c r="G11" s="52" t="e">
        <f t="shared" si="18"/>
        <v>#REF!</v>
      </c>
      <c r="H11" s="52" t="e">
        <f t="shared" si="18"/>
        <v>#REF!</v>
      </c>
      <c r="I11" s="52" t="e">
        <f t="shared" si="18"/>
        <v>#REF!</v>
      </c>
      <c r="J11" s="52" t="e">
        <f t="shared" si="18"/>
        <v>#REF!</v>
      </c>
      <c r="K11" s="52" t="e">
        <f t="shared" si="18"/>
        <v>#REF!</v>
      </c>
      <c r="L11" s="52" t="e">
        <f t="shared" si="18"/>
        <v>#REF!</v>
      </c>
      <c r="M11" s="52" t="e">
        <f t="shared" si="18"/>
        <v>#REF!</v>
      </c>
      <c r="N11" s="52" t="e">
        <f t="shared" si="18"/>
        <v>#REF!</v>
      </c>
      <c r="O11" s="52" t="e">
        <f t="shared" si="18"/>
        <v>#REF!</v>
      </c>
      <c r="P11" s="52" t="e">
        <f t="shared" si="18"/>
        <v>#REF!</v>
      </c>
      <c r="Q11" s="52" t="e">
        <f t="shared" si="18"/>
        <v>#REF!</v>
      </c>
      <c r="R11" s="52" t="e">
        <f t="shared" si="18"/>
        <v>#REF!</v>
      </c>
      <c r="S11" s="52" t="e">
        <f t="shared" si="18"/>
        <v>#REF!</v>
      </c>
      <c r="T11" s="52" t="e">
        <f t="shared" si="18"/>
        <v>#REF!</v>
      </c>
      <c r="U11" s="52" t="e">
        <f t="shared" si="18"/>
        <v>#REF!</v>
      </c>
      <c r="V11" s="52" t="e">
        <f t="shared" si="18"/>
        <v>#REF!</v>
      </c>
      <c r="W11" s="52" t="e">
        <f t="shared" si="18"/>
        <v>#REF!</v>
      </c>
      <c r="X11" s="52" t="e">
        <f t="shared" si="18"/>
        <v>#REF!</v>
      </c>
      <c r="Y11" s="52" t="e">
        <f t="shared" si="18"/>
        <v>#REF!</v>
      </c>
      <c r="Z11" s="52" t="e">
        <f t="shared" si="18"/>
        <v>#REF!</v>
      </c>
      <c r="AA11" s="52" t="e">
        <f t="shared" si="18"/>
        <v>#REF!</v>
      </c>
      <c r="AB11" s="52" t="e">
        <f t="shared" si="18"/>
        <v>#REF!</v>
      </c>
      <c r="AC11" s="52" t="e">
        <f t="shared" si="18"/>
        <v>#REF!</v>
      </c>
      <c r="AD11" s="52" t="e">
        <f t="shared" si="18"/>
        <v>#REF!</v>
      </c>
      <c r="AE11" s="52" t="e">
        <f t="shared" si="18"/>
        <v>#REF!</v>
      </c>
      <c r="AF11" s="52" t="e">
        <f t="shared" si="18"/>
        <v>#REF!</v>
      </c>
      <c r="AG11" s="52" t="e">
        <f t="shared" si="18"/>
        <v>#REF!</v>
      </c>
      <c r="AH11" s="52" t="e">
        <f t="shared" si="18"/>
        <v>#REF!</v>
      </c>
      <c r="AI11" s="52" t="e">
        <f t="shared" si="18"/>
        <v>#REF!</v>
      </c>
      <c r="AJ11" s="52" t="e">
        <f t="shared" si="5"/>
        <v>#REF!</v>
      </c>
      <c r="AK11" s="52" t="e">
        <f t="shared" si="6"/>
        <v>#REF!</v>
      </c>
      <c r="AL11" s="52" t="e">
        <f t="shared" si="7"/>
        <v>#REF!</v>
      </c>
      <c r="AM11" s="52" t="e">
        <f t="shared" si="8"/>
        <v>#REF!</v>
      </c>
      <c r="AN11" s="52" t="e">
        <f t="shared" si="9"/>
        <v>#REF!</v>
      </c>
      <c r="AO11" s="52" t="e">
        <f t="shared" si="10"/>
        <v>#REF!</v>
      </c>
      <c r="AP11" s="52" t="e">
        <f t="shared" si="11"/>
        <v>#REF!</v>
      </c>
      <c r="AQ11" s="63" t="e">
        <f t="shared" si="2"/>
        <v>#REF!</v>
      </c>
      <c r="AR11" s="52">
        <f>IFERROR(VLOOKUP(C11,C12:$C$220,1,0),1)</f>
        <v>1</v>
      </c>
    </row>
    <row r="12" spans="1:44" ht="15.75" x14ac:dyDescent="0.25">
      <c r="A12" s="61" t="e">
        <f>INDEX('listing adresse bibliothèque'!#REF!,ROW()-1)</f>
        <v>#REF!</v>
      </c>
      <c r="B12" t="e">
        <f>INDEX('listing adresse bibliothèque'!$E$1:$E$241,MATCH($A12,'listing adresse bibliothèque'!#REF!,0))</f>
        <v>#REF!</v>
      </c>
      <c r="C12" s="58" t="e">
        <f t="shared" si="3"/>
        <v>#REF!</v>
      </c>
      <c r="D12" s="53" t="e">
        <f t="shared" si="0"/>
        <v>#REF!</v>
      </c>
      <c r="E12" s="52" t="e">
        <f t="shared" ref="E12:AI12" si="19">SUBSTITUTE(D12,E$1,E$2)</f>
        <v>#REF!</v>
      </c>
      <c r="F12" s="52" t="e">
        <f t="shared" si="19"/>
        <v>#REF!</v>
      </c>
      <c r="G12" s="52" t="e">
        <f t="shared" si="19"/>
        <v>#REF!</v>
      </c>
      <c r="H12" s="52" t="e">
        <f t="shared" si="19"/>
        <v>#REF!</v>
      </c>
      <c r="I12" s="52" t="e">
        <f t="shared" si="19"/>
        <v>#REF!</v>
      </c>
      <c r="J12" s="52" t="e">
        <f t="shared" si="19"/>
        <v>#REF!</v>
      </c>
      <c r="K12" s="52" t="e">
        <f t="shared" si="19"/>
        <v>#REF!</v>
      </c>
      <c r="L12" s="52" t="e">
        <f t="shared" si="19"/>
        <v>#REF!</v>
      </c>
      <c r="M12" s="52" t="e">
        <f t="shared" si="19"/>
        <v>#REF!</v>
      </c>
      <c r="N12" s="52" t="e">
        <f t="shared" si="19"/>
        <v>#REF!</v>
      </c>
      <c r="O12" s="52" t="e">
        <f t="shared" si="19"/>
        <v>#REF!</v>
      </c>
      <c r="P12" s="52" t="e">
        <f t="shared" si="19"/>
        <v>#REF!</v>
      </c>
      <c r="Q12" s="52" t="e">
        <f t="shared" si="19"/>
        <v>#REF!</v>
      </c>
      <c r="R12" s="52" t="e">
        <f t="shared" si="19"/>
        <v>#REF!</v>
      </c>
      <c r="S12" s="52" t="e">
        <f t="shared" si="19"/>
        <v>#REF!</v>
      </c>
      <c r="T12" s="52" t="e">
        <f t="shared" si="19"/>
        <v>#REF!</v>
      </c>
      <c r="U12" s="52" t="e">
        <f t="shared" si="19"/>
        <v>#REF!</v>
      </c>
      <c r="V12" s="52" t="e">
        <f t="shared" si="19"/>
        <v>#REF!</v>
      </c>
      <c r="W12" s="52" t="e">
        <f t="shared" si="19"/>
        <v>#REF!</v>
      </c>
      <c r="X12" s="52" t="e">
        <f t="shared" si="19"/>
        <v>#REF!</v>
      </c>
      <c r="Y12" s="52" t="e">
        <f t="shared" si="19"/>
        <v>#REF!</v>
      </c>
      <c r="Z12" s="52" t="e">
        <f t="shared" si="19"/>
        <v>#REF!</v>
      </c>
      <c r="AA12" s="52" t="e">
        <f t="shared" si="19"/>
        <v>#REF!</v>
      </c>
      <c r="AB12" s="52" t="e">
        <f t="shared" si="19"/>
        <v>#REF!</v>
      </c>
      <c r="AC12" s="52" t="e">
        <f t="shared" si="19"/>
        <v>#REF!</v>
      </c>
      <c r="AD12" s="52" t="e">
        <f t="shared" si="19"/>
        <v>#REF!</v>
      </c>
      <c r="AE12" s="52" t="e">
        <f t="shared" si="19"/>
        <v>#REF!</v>
      </c>
      <c r="AF12" s="52" t="e">
        <f t="shared" si="19"/>
        <v>#REF!</v>
      </c>
      <c r="AG12" s="52" t="e">
        <f t="shared" si="19"/>
        <v>#REF!</v>
      </c>
      <c r="AH12" s="52" t="e">
        <f t="shared" si="19"/>
        <v>#REF!</v>
      </c>
      <c r="AI12" s="52" t="e">
        <f t="shared" si="19"/>
        <v>#REF!</v>
      </c>
      <c r="AJ12" s="52" t="e">
        <f t="shared" si="5"/>
        <v>#REF!</v>
      </c>
      <c r="AK12" s="52" t="e">
        <f t="shared" si="6"/>
        <v>#REF!</v>
      </c>
      <c r="AL12" s="52" t="e">
        <f t="shared" si="7"/>
        <v>#REF!</v>
      </c>
      <c r="AM12" s="52" t="e">
        <f t="shared" si="8"/>
        <v>#REF!</v>
      </c>
      <c r="AN12" s="52" t="e">
        <f t="shared" si="9"/>
        <v>#REF!</v>
      </c>
      <c r="AO12" s="52" t="e">
        <f t="shared" si="10"/>
        <v>#REF!</v>
      </c>
      <c r="AP12" s="52" t="e">
        <f t="shared" si="11"/>
        <v>#REF!</v>
      </c>
      <c r="AQ12" s="63" t="e">
        <f t="shared" si="2"/>
        <v>#REF!</v>
      </c>
      <c r="AR12" s="52">
        <f>IFERROR(VLOOKUP(C12,C13:$C$220,1,0),1)</f>
        <v>1</v>
      </c>
    </row>
    <row r="13" spans="1:44" ht="15.75" x14ac:dyDescent="0.25">
      <c r="A13" s="61" t="e">
        <f>INDEX('listing adresse bibliothèque'!#REF!,ROW()-1)</f>
        <v>#REF!</v>
      </c>
      <c r="B13" t="e">
        <f>INDEX('listing adresse bibliothèque'!$E$1:$E$241,MATCH($A13,'listing adresse bibliothèque'!#REF!,0))</f>
        <v>#REF!</v>
      </c>
      <c r="C13" s="58" t="e">
        <f t="shared" si="3"/>
        <v>#REF!</v>
      </c>
      <c r="D13" s="53" t="e">
        <f t="shared" si="0"/>
        <v>#REF!</v>
      </c>
      <c r="E13" s="52" t="e">
        <f t="shared" ref="E13:AI13" si="20">SUBSTITUTE(D13,E$1,E$2)</f>
        <v>#REF!</v>
      </c>
      <c r="F13" s="52" t="e">
        <f t="shared" si="20"/>
        <v>#REF!</v>
      </c>
      <c r="G13" s="52" t="e">
        <f t="shared" si="20"/>
        <v>#REF!</v>
      </c>
      <c r="H13" s="52" t="e">
        <f t="shared" si="20"/>
        <v>#REF!</v>
      </c>
      <c r="I13" s="52" t="e">
        <f t="shared" si="20"/>
        <v>#REF!</v>
      </c>
      <c r="J13" s="52" t="e">
        <f t="shared" si="20"/>
        <v>#REF!</v>
      </c>
      <c r="K13" s="52" t="e">
        <f t="shared" si="20"/>
        <v>#REF!</v>
      </c>
      <c r="L13" s="52" t="e">
        <f t="shared" si="20"/>
        <v>#REF!</v>
      </c>
      <c r="M13" s="52" t="e">
        <f t="shared" si="20"/>
        <v>#REF!</v>
      </c>
      <c r="N13" s="52" t="e">
        <f t="shared" si="20"/>
        <v>#REF!</v>
      </c>
      <c r="O13" s="52" t="e">
        <f t="shared" si="20"/>
        <v>#REF!</v>
      </c>
      <c r="P13" s="52" t="e">
        <f t="shared" si="20"/>
        <v>#REF!</v>
      </c>
      <c r="Q13" s="52" t="e">
        <f t="shared" si="20"/>
        <v>#REF!</v>
      </c>
      <c r="R13" s="52" t="e">
        <f t="shared" si="20"/>
        <v>#REF!</v>
      </c>
      <c r="S13" s="52" t="e">
        <f t="shared" si="20"/>
        <v>#REF!</v>
      </c>
      <c r="T13" s="52" t="e">
        <f t="shared" si="20"/>
        <v>#REF!</v>
      </c>
      <c r="U13" s="52" t="e">
        <f t="shared" si="20"/>
        <v>#REF!</v>
      </c>
      <c r="V13" s="52" t="e">
        <f t="shared" si="20"/>
        <v>#REF!</v>
      </c>
      <c r="W13" s="52" t="e">
        <f t="shared" si="20"/>
        <v>#REF!</v>
      </c>
      <c r="X13" s="52" t="e">
        <f t="shared" si="20"/>
        <v>#REF!</v>
      </c>
      <c r="Y13" s="52" t="e">
        <f t="shared" si="20"/>
        <v>#REF!</v>
      </c>
      <c r="Z13" s="52" t="e">
        <f t="shared" si="20"/>
        <v>#REF!</v>
      </c>
      <c r="AA13" s="52" t="e">
        <f t="shared" si="20"/>
        <v>#REF!</v>
      </c>
      <c r="AB13" s="52" t="e">
        <f t="shared" si="20"/>
        <v>#REF!</v>
      </c>
      <c r="AC13" s="52" t="e">
        <f t="shared" si="20"/>
        <v>#REF!</v>
      </c>
      <c r="AD13" s="52" t="e">
        <f t="shared" si="20"/>
        <v>#REF!</v>
      </c>
      <c r="AE13" s="52" t="e">
        <f t="shared" si="20"/>
        <v>#REF!</v>
      </c>
      <c r="AF13" s="52" t="e">
        <f t="shared" si="20"/>
        <v>#REF!</v>
      </c>
      <c r="AG13" s="52" t="e">
        <f t="shared" si="20"/>
        <v>#REF!</v>
      </c>
      <c r="AH13" s="52" t="e">
        <f t="shared" si="20"/>
        <v>#REF!</v>
      </c>
      <c r="AI13" s="52" t="e">
        <f t="shared" si="20"/>
        <v>#REF!</v>
      </c>
      <c r="AJ13" s="52" t="e">
        <f t="shared" si="5"/>
        <v>#REF!</v>
      </c>
      <c r="AK13" s="52" t="e">
        <f t="shared" si="6"/>
        <v>#REF!</v>
      </c>
      <c r="AL13" s="52" t="e">
        <f t="shared" si="7"/>
        <v>#REF!</v>
      </c>
      <c r="AM13" s="52" t="e">
        <f t="shared" si="8"/>
        <v>#REF!</v>
      </c>
      <c r="AN13" s="52" t="e">
        <f t="shared" si="9"/>
        <v>#REF!</v>
      </c>
      <c r="AO13" s="52" t="e">
        <f t="shared" si="10"/>
        <v>#REF!</v>
      </c>
      <c r="AP13" s="52" t="e">
        <f t="shared" si="11"/>
        <v>#REF!</v>
      </c>
      <c r="AQ13" s="63" t="e">
        <f t="shared" si="2"/>
        <v>#REF!</v>
      </c>
      <c r="AR13" s="52">
        <f>IFERROR(VLOOKUP(C13,C14:$C$220,1,0),1)</f>
        <v>1</v>
      </c>
    </row>
    <row r="14" spans="1:44" ht="15.75" x14ac:dyDescent="0.25">
      <c r="A14" s="61" t="e">
        <f>INDEX('listing adresse bibliothèque'!#REF!,ROW()-1)</f>
        <v>#REF!</v>
      </c>
      <c r="B14" t="e">
        <f>INDEX('listing adresse bibliothèque'!$E$1:$E$241,MATCH($A14,'listing adresse bibliothèque'!#REF!,0))</f>
        <v>#REF!</v>
      </c>
      <c r="C14" s="58" t="e">
        <f t="shared" si="3"/>
        <v>#REF!</v>
      </c>
      <c r="D14" s="53" t="e">
        <f t="shared" si="0"/>
        <v>#REF!</v>
      </c>
      <c r="E14" s="52" t="e">
        <f t="shared" ref="E14:AI14" si="21">SUBSTITUTE(D14,E$1,E$2)</f>
        <v>#REF!</v>
      </c>
      <c r="F14" s="52" t="e">
        <f t="shared" si="21"/>
        <v>#REF!</v>
      </c>
      <c r="G14" s="52" t="e">
        <f t="shared" si="21"/>
        <v>#REF!</v>
      </c>
      <c r="H14" s="52" t="e">
        <f t="shared" si="21"/>
        <v>#REF!</v>
      </c>
      <c r="I14" s="52" t="e">
        <f t="shared" si="21"/>
        <v>#REF!</v>
      </c>
      <c r="J14" s="52" t="e">
        <f t="shared" si="21"/>
        <v>#REF!</v>
      </c>
      <c r="K14" s="52" t="e">
        <f t="shared" si="21"/>
        <v>#REF!</v>
      </c>
      <c r="L14" s="52" t="e">
        <f t="shared" si="21"/>
        <v>#REF!</v>
      </c>
      <c r="M14" s="52" t="e">
        <f t="shared" si="21"/>
        <v>#REF!</v>
      </c>
      <c r="N14" s="52" t="e">
        <f t="shared" si="21"/>
        <v>#REF!</v>
      </c>
      <c r="O14" s="52" t="e">
        <f t="shared" si="21"/>
        <v>#REF!</v>
      </c>
      <c r="P14" s="52" t="e">
        <f t="shared" si="21"/>
        <v>#REF!</v>
      </c>
      <c r="Q14" s="52" t="e">
        <f t="shared" si="21"/>
        <v>#REF!</v>
      </c>
      <c r="R14" s="52" t="e">
        <f t="shared" si="21"/>
        <v>#REF!</v>
      </c>
      <c r="S14" s="52" t="e">
        <f t="shared" si="21"/>
        <v>#REF!</v>
      </c>
      <c r="T14" s="52" t="e">
        <f t="shared" si="21"/>
        <v>#REF!</v>
      </c>
      <c r="U14" s="52" t="e">
        <f t="shared" si="21"/>
        <v>#REF!</v>
      </c>
      <c r="V14" s="52" t="e">
        <f t="shared" si="21"/>
        <v>#REF!</v>
      </c>
      <c r="W14" s="52" t="e">
        <f t="shared" si="21"/>
        <v>#REF!</v>
      </c>
      <c r="X14" s="52" t="e">
        <f t="shared" si="21"/>
        <v>#REF!</v>
      </c>
      <c r="Y14" s="52" t="e">
        <f t="shared" si="21"/>
        <v>#REF!</v>
      </c>
      <c r="Z14" s="52" t="e">
        <f t="shared" si="21"/>
        <v>#REF!</v>
      </c>
      <c r="AA14" s="52" t="e">
        <f t="shared" si="21"/>
        <v>#REF!</v>
      </c>
      <c r="AB14" s="52" t="e">
        <f t="shared" si="21"/>
        <v>#REF!</v>
      </c>
      <c r="AC14" s="52" t="e">
        <f t="shared" si="21"/>
        <v>#REF!</v>
      </c>
      <c r="AD14" s="52" t="e">
        <f t="shared" si="21"/>
        <v>#REF!</v>
      </c>
      <c r="AE14" s="52" t="e">
        <f t="shared" si="21"/>
        <v>#REF!</v>
      </c>
      <c r="AF14" s="52" t="e">
        <f t="shared" si="21"/>
        <v>#REF!</v>
      </c>
      <c r="AG14" s="52" t="e">
        <f t="shared" si="21"/>
        <v>#REF!</v>
      </c>
      <c r="AH14" s="52" t="e">
        <f t="shared" si="21"/>
        <v>#REF!</v>
      </c>
      <c r="AI14" s="52" t="e">
        <f t="shared" si="21"/>
        <v>#REF!</v>
      </c>
      <c r="AJ14" s="52" t="e">
        <f t="shared" si="5"/>
        <v>#REF!</v>
      </c>
      <c r="AK14" s="52" t="e">
        <f t="shared" si="6"/>
        <v>#REF!</v>
      </c>
      <c r="AL14" s="52" t="e">
        <f t="shared" si="7"/>
        <v>#REF!</v>
      </c>
      <c r="AM14" s="52" t="e">
        <f t="shared" si="8"/>
        <v>#REF!</v>
      </c>
      <c r="AN14" s="52" t="e">
        <f t="shared" si="9"/>
        <v>#REF!</v>
      </c>
      <c r="AO14" s="52" t="e">
        <f t="shared" si="10"/>
        <v>#REF!</v>
      </c>
      <c r="AP14" s="52" t="e">
        <f t="shared" si="11"/>
        <v>#REF!</v>
      </c>
      <c r="AQ14" s="63" t="e">
        <f t="shared" si="2"/>
        <v>#REF!</v>
      </c>
      <c r="AR14" s="52">
        <f>IFERROR(VLOOKUP(C14,C15:$C$220,1,0),1)</f>
        <v>1</v>
      </c>
    </row>
    <row r="15" spans="1:44" ht="15.75" x14ac:dyDescent="0.25">
      <c r="A15" s="61" t="e">
        <f>INDEX('listing adresse bibliothèque'!#REF!,ROW()-1)</f>
        <v>#REF!</v>
      </c>
      <c r="B15" t="e">
        <f>INDEX('listing adresse bibliothèque'!$E$1:$E$241,MATCH($A15,'listing adresse bibliothèque'!#REF!,0))</f>
        <v>#REF!</v>
      </c>
      <c r="C15" s="58" t="e">
        <f t="shared" si="3"/>
        <v>#REF!</v>
      </c>
      <c r="D15" s="53" t="e">
        <f t="shared" si="0"/>
        <v>#REF!</v>
      </c>
      <c r="E15" s="52" t="e">
        <f t="shared" ref="E15:AI15" si="22">SUBSTITUTE(D15,E$1,E$2)</f>
        <v>#REF!</v>
      </c>
      <c r="F15" s="52" t="e">
        <f t="shared" si="22"/>
        <v>#REF!</v>
      </c>
      <c r="G15" s="52" t="e">
        <f t="shared" si="22"/>
        <v>#REF!</v>
      </c>
      <c r="H15" s="52" t="e">
        <f t="shared" si="22"/>
        <v>#REF!</v>
      </c>
      <c r="I15" s="52" t="e">
        <f t="shared" si="22"/>
        <v>#REF!</v>
      </c>
      <c r="J15" s="52" t="e">
        <f t="shared" si="22"/>
        <v>#REF!</v>
      </c>
      <c r="K15" s="52" t="e">
        <f t="shared" si="22"/>
        <v>#REF!</v>
      </c>
      <c r="L15" s="52" t="e">
        <f t="shared" si="22"/>
        <v>#REF!</v>
      </c>
      <c r="M15" s="52" t="e">
        <f t="shared" si="22"/>
        <v>#REF!</v>
      </c>
      <c r="N15" s="52" t="e">
        <f t="shared" si="22"/>
        <v>#REF!</v>
      </c>
      <c r="O15" s="52" t="e">
        <f t="shared" si="22"/>
        <v>#REF!</v>
      </c>
      <c r="P15" s="52" t="e">
        <f t="shared" si="22"/>
        <v>#REF!</v>
      </c>
      <c r="Q15" s="52" t="e">
        <f t="shared" si="22"/>
        <v>#REF!</v>
      </c>
      <c r="R15" s="52" t="e">
        <f t="shared" si="22"/>
        <v>#REF!</v>
      </c>
      <c r="S15" s="52" t="e">
        <f t="shared" si="22"/>
        <v>#REF!</v>
      </c>
      <c r="T15" s="52" t="e">
        <f t="shared" si="22"/>
        <v>#REF!</v>
      </c>
      <c r="U15" s="52" t="e">
        <f t="shared" si="22"/>
        <v>#REF!</v>
      </c>
      <c r="V15" s="52" t="e">
        <f t="shared" si="22"/>
        <v>#REF!</v>
      </c>
      <c r="W15" s="52" t="e">
        <f t="shared" si="22"/>
        <v>#REF!</v>
      </c>
      <c r="X15" s="52" t="e">
        <f t="shared" si="22"/>
        <v>#REF!</v>
      </c>
      <c r="Y15" s="52" t="e">
        <f t="shared" si="22"/>
        <v>#REF!</v>
      </c>
      <c r="Z15" s="52" t="e">
        <f t="shared" si="22"/>
        <v>#REF!</v>
      </c>
      <c r="AA15" s="52" t="e">
        <f t="shared" si="22"/>
        <v>#REF!</v>
      </c>
      <c r="AB15" s="52" t="e">
        <f t="shared" si="22"/>
        <v>#REF!</v>
      </c>
      <c r="AC15" s="52" t="e">
        <f t="shared" si="22"/>
        <v>#REF!</v>
      </c>
      <c r="AD15" s="52" t="e">
        <f t="shared" si="22"/>
        <v>#REF!</v>
      </c>
      <c r="AE15" s="52" t="e">
        <f t="shared" si="22"/>
        <v>#REF!</v>
      </c>
      <c r="AF15" s="52" t="e">
        <f t="shared" si="22"/>
        <v>#REF!</v>
      </c>
      <c r="AG15" s="52" t="e">
        <f t="shared" si="22"/>
        <v>#REF!</v>
      </c>
      <c r="AH15" s="52" t="e">
        <f t="shared" si="22"/>
        <v>#REF!</v>
      </c>
      <c r="AI15" s="52" t="e">
        <f t="shared" si="22"/>
        <v>#REF!</v>
      </c>
      <c r="AJ15" s="52" t="e">
        <f t="shared" si="5"/>
        <v>#REF!</v>
      </c>
      <c r="AK15" s="52" t="e">
        <f t="shared" si="6"/>
        <v>#REF!</v>
      </c>
      <c r="AL15" s="52" t="e">
        <f t="shared" si="7"/>
        <v>#REF!</v>
      </c>
      <c r="AM15" s="52" t="e">
        <f t="shared" si="8"/>
        <v>#REF!</v>
      </c>
      <c r="AN15" s="52" t="e">
        <f t="shared" si="9"/>
        <v>#REF!</v>
      </c>
      <c r="AO15" s="52" t="e">
        <f t="shared" si="10"/>
        <v>#REF!</v>
      </c>
      <c r="AP15" s="52" t="e">
        <f t="shared" si="11"/>
        <v>#REF!</v>
      </c>
      <c r="AQ15" s="63" t="e">
        <f t="shared" si="2"/>
        <v>#REF!</v>
      </c>
      <c r="AR15" s="52">
        <f>IFERROR(VLOOKUP(C15,C16:$C$220,1,0),1)</f>
        <v>1</v>
      </c>
    </row>
    <row r="16" spans="1:44" ht="15.75" x14ac:dyDescent="0.25">
      <c r="A16" s="61" t="e">
        <f>INDEX('listing adresse bibliothèque'!#REF!,ROW()-1)</f>
        <v>#REF!</v>
      </c>
      <c r="B16" t="e">
        <f>INDEX('listing adresse bibliothèque'!$E$1:$E$241,MATCH($A16,'listing adresse bibliothèque'!#REF!,0))</f>
        <v>#REF!</v>
      </c>
      <c r="C16" s="58" t="e">
        <f t="shared" si="3"/>
        <v>#REF!</v>
      </c>
      <c r="D16" s="53" t="e">
        <f t="shared" si="0"/>
        <v>#REF!</v>
      </c>
      <c r="E16" s="52" t="e">
        <f t="shared" ref="E16:AI16" si="23">SUBSTITUTE(D16,E$1,E$2)</f>
        <v>#REF!</v>
      </c>
      <c r="F16" s="52" t="e">
        <f t="shared" si="23"/>
        <v>#REF!</v>
      </c>
      <c r="G16" s="52" t="e">
        <f t="shared" si="23"/>
        <v>#REF!</v>
      </c>
      <c r="H16" s="52" t="e">
        <f t="shared" si="23"/>
        <v>#REF!</v>
      </c>
      <c r="I16" s="52" t="e">
        <f t="shared" si="23"/>
        <v>#REF!</v>
      </c>
      <c r="J16" s="52" t="e">
        <f t="shared" si="23"/>
        <v>#REF!</v>
      </c>
      <c r="K16" s="52" t="e">
        <f t="shared" si="23"/>
        <v>#REF!</v>
      </c>
      <c r="L16" s="52" t="e">
        <f t="shared" si="23"/>
        <v>#REF!</v>
      </c>
      <c r="M16" s="52" t="e">
        <f t="shared" si="23"/>
        <v>#REF!</v>
      </c>
      <c r="N16" s="52" t="e">
        <f t="shared" si="23"/>
        <v>#REF!</v>
      </c>
      <c r="O16" s="52" t="e">
        <f t="shared" si="23"/>
        <v>#REF!</v>
      </c>
      <c r="P16" s="52" t="e">
        <f t="shared" si="23"/>
        <v>#REF!</v>
      </c>
      <c r="Q16" s="52" t="e">
        <f t="shared" si="23"/>
        <v>#REF!</v>
      </c>
      <c r="R16" s="52" t="e">
        <f t="shared" si="23"/>
        <v>#REF!</v>
      </c>
      <c r="S16" s="52" t="e">
        <f t="shared" si="23"/>
        <v>#REF!</v>
      </c>
      <c r="T16" s="52" t="e">
        <f t="shared" si="23"/>
        <v>#REF!</v>
      </c>
      <c r="U16" s="52" t="e">
        <f t="shared" si="23"/>
        <v>#REF!</v>
      </c>
      <c r="V16" s="52" t="e">
        <f t="shared" si="23"/>
        <v>#REF!</v>
      </c>
      <c r="W16" s="52" t="e">
        <f t="shared" si="23"/>
        <v>#REF!</v>
      </c>
      <c r="X16" s="52" t="e">
        <f t="shared" si="23"/>
        <v>#REF!</v>
      </c>
      <c r="Y16" s="52" t="e">
        <f t="shared" si="23"/>
        <v>#REF!</v>
      </c>
      <c r="Z16" s="52" t="e">
        <f t="shared" si="23"/>
        <v>#REF!</v>
      </c>
      <c r="AA16" s="52" t="e">
        <f t="shared" si="23"/>
        <v>#REF!</v>
      </c>
      <c r="AB16" s="52" t="e">
        <f t="shared" si="23"/>
        <v>#REF!</v>
      </c>
      <c r="AC16" s="52" t="e">
        <f t="shared" si="23"/>
        <v>#REF!</v>
      </c>
      <c r="AD16" s="52" t="e">
        <f t="shared" si="23"/>
        <v>#REF!</v>
      </c>
      <c r="AE16" s="52" t="e">
        <f t="shared" si="23"/>
        <v>#REF!</v>
      </c>
      <c r="AF16" s="52" t="e">
        <f t="shared" si="23"/>
        <v>#REF!</v>
      </c>
      <c r="AG16" s="52" t="e">
        <f t="shared" si="23"/>
        <v>#REF!</v>
      </c>
      <c r="AH16" s="52" t="e">
        <f t="shared" si="23"/>
        <v>#REF!</v>
      </c>
      <c r="AI16" s="52" t="e">
        <f t="shared" si="23"/>
        <v>#REF!</v>
      </c>
      <c r="AJ16" s="52" t="e">
        <f t="shared" si="5"/>
        <v>#REF!</v>
      </c>
      <c r="AK16" s="52" t="e">
        <f t="shared" si="6"/>
        <v>#REF!</v>
      </c>
      <c r="AL16" s="52" t="e">
        <f t="shared" si="7"/>
        <v>#REF!</v>
      </c>
      <c r="AM16" s="52" t="e">
        <f t="shared" si="8"/>
        <v>#REF!</v>
      </c>
      <c r="AN16" s="52" t="e">
        <f t="shared" si="9"/>
        <v>#REF!</v>
      </c>
      <c r="AO16" s="52" t="e">
        <f t="shared" si="10"/>
        <v>#REF!</v>
      </c>
      <c r="AP16" s="52" t="e">
        <f t="shared" si="11"/>
        <v>#REF!</v>
      </c>
      <c r="AQ16" s="63" t="e">
        <f t="shared" si="2"/>
        <v>#REF!</v>
      </c>
      <c r="AR16" s="52">
        <f>IFERROR(VLOOKUP(C16,C17:$C$220,1,0),1)</f>
        <v>1</v>
      </c>
    </row>
    <row r="17" spans="1:44" ht="15.75" x14ac:dyDescent="0.25">
      <c r="A17" s="61" t="e">
        <f>INDEX('listing adresse bibliothèque'!#REF!,ROW()-1)</f>
        <v>#REF!</v>
      </c>
      <c r="B17" t="e">
        <f>INDEX('listing adresse bibliothèque'!$E$1:$E$241,MATCH($A17,'listing adresse bibliothèque'!#REF!,0))</f>
        <v>#REF!</v>
      </c>
      <c r="C17" s="58" t="e">
        <f t="shared" si="3"/>
        <v>#REF!</v>
      </c>
      <c r="D17" s="53" t="e">
        <f t="shared" si="0"/>
        <v>#REF!</v>
      </c>
      <c r="E17" s="52" t="e">
        <f t="shared" ref="E17:AI17" si="24">SUBSTITUTE(D17,E$1,E$2)</f>
        <v>#REF!</v>
      </c>
      <c r="F17" s="52" t="e">
        <f t="shared" si="24"/>
        <v>#REF!</v>
      </c>
      <c r="G17" s="52" t="e">
        <f t="shared" si="24"/>
        <v>#REF!</v>
      </c>
      <c r="H17" s="52" t="e">
        <f t="shared" si="24"/>
        <v>#REF!</v>
      </c>
      <c r="I17" s="52" t="e">
        <f t="shared" si="24"/>
        <v>#REF!</v>
      </c>
      <c r="J17" s="52" t="e">
        <f t="shared" si="24"/>
        <v>#REF!</v>
      </c>
      <c r="K17" s="52" t="e">
        <f t="shared" si="24"/>
        <v>#REF!</v>
      </c>
      <c r="L17" s="52" t="e">
        <f t="shared" si="24"/>
        <v>#REF!</v>
      </c>
      <c r="M17" s="52" t="e">
        <f t="shared" si="24"/>
        <v>#REF!</v>
      </c>
      <c r="N17" s="52" t="e">
        <f t="shared" si="24"/>
        <v>#REF!</v>
      </c>
      <c r="O17" s="52" t="e">
        <f t="shared" si="24"/>
        <v>#REF!</v>
      </c>
      <c r="P17" s="52" t="e">
        <f t="shared" si="24"/>
        <v>#REF!</v>
      </c>
      <c r="Q17" s="52" t="e">
        <f t="shared" si="24"/>
        <v>#REF!</v>
      </c>
      <c r="R17" s="52" t="e">
        <f t="shared" si="24"/>
        <v>#REF!</v>
      </c>
      <c r="S17" s="52" t="e">
        <f t="shared" si="24"/>
        <v>#REF!</v>
      </c>
      <c r="T17" s="52" t="e">
        <f t="shared" si="24"/>
        <v>#REF!</v>
      </c>
      <c r="U17" s="52" t="e">
        <f t="shared" si="24"/>
        <v>#REF!</v>
      </c>
      <c r="V17" s="52" t="e">
        <f t="shared" si="24"/>
        <v>#REF!</v>
      </c>
      <c r="W17" s="52" t="e">
        <f t="shared" si="24"/>
        <v>#REF!</v>
      </c>
      <c r="X17" s="52" t="e">
        <f t="shared" si="24"/>
        <v>#REF!</v>
      </c>
      <c r="Y17" s="52" t="e">
        <f t="shared" si="24"/>
        <v>#REF!</v>
      </c>
      <c r="Z17" s="52" t="e">
        <f t="shared" si="24"/>
        <v>#REF!</v>
      </c>
      <c r="AA17" s="52" t="e">
        <f t="shared" si="24"/>
        <v>#REF!</v>
      </c>
      <c r="AB17" s="52" t="e">
        <f t="shared" si="24"/>
        <v>#REF!</v>
      </c>
      <c r="AC17" s="52" t="e">
        <f t="shared" si="24"/>
        <v>#REF!</v>
      </c>
      <c r="AD17" s="52" t="e">
        <f t="shared" si="24"/>
        <v>#REF!</v>
      </c>
      <c r="AE17" s="52" t="e">
        <f t="shared" si="24"/>
        <v>#REF!</v>
      </c>
      <c r="AF17" s="52" t="e">
        <f t="shared" si="24"/>
        <v>#REF!</v>
      </c>
      <c r="AG17" s="52" t="e">
        <f t="shared" si="24"/>
        <v>#REF!</v>
      </c>
      <c r="AH17" s="52" t="e">
        <f t="shared" si="24"/>
        <v>#REF!</v>
      </c>
      <c r="AI17" s="52" t="e">
        <f t="shared" si="24"/>
        <v>#REF!</v>
      </c>
      <c r="AJ17" s="52" t="e">
        <f t="shared" si="5"/>
        <v>#REF!</v>
      </c>
      <c r="AK17" s="52" t="e">
        <f t="shared" si="6"/>
        <v>#REF!</v>
      </c>
      <c r="AL17" s="52" t="e">
        <f t="shared" si="7"/>
        <v>#REF!</v>
      </c>
      <c r="AM17" s="52" t="e">
        <f t="shared" si="8"/>
        <v>#REF!</v>
      </c>
      <c r="AN17" s="52" t="e">
        <f t="shared" si="9"/>
        <v>#REF!</v>
      </c>
      <c r="AO17" s="52" t="e">
        <f t="shared" si="10"/>
        <v>#REF!</v>
      </c>
      <c r="AP17" s="52" t="e">
        <f t="shared" si="11"/>
        <v>#REF!</v>
      </c>
      <c r="AQ17" s="63" t="e">
        <f t="shared" si="2"/>
        <v>#REF!</v>
      </c>
      <c r="AR17" s="52">
        <f>IFERROR(VLOOKUP(C17,C18:$C$220,1,0),1)</f>
        <v>1</v>
      </c>
    </row>
    <row r="18" spans="1:44" ht="15.75" x14ac:dyDescent="0.25">
      <c r="A18" s="61" t="e">
        <f>INDEX('listing adresse bibliothèque'!#REF!,ROW()-1)</f>
        <v>#REF!</v>
      </c>
      <c r="B18" t="e">
        <f>INDEX('listing adresse bibliothèque'!$E$1:$E$241,MATCH($A18,'listing adresse bibliothèque'!#REF!,0))</f>
        <v>#REF!</v>
      </c>
      <c r="C18" s="58" t="e">
        <f t="shared" si="3"/>
        <v>#REF!</v>
      </c>
      <c r="D18" s="53" t="e">
        <f t="shared" si="0"/>
        <v>#REF!</v>
      </c>
      <c r="E18" s="52" t="e">
        <f t="shared" ref="E18:AI18" si="25">SUBSTITUTE(D18,E$1,E$2)</f>
        <v>#REF!</v>
      </c>
      <c r="F18" s="52" t="e">
        <f t="shared" si="25"/>
        <v>#REF!</v>
      </c>
      <c r="G18" s="52" t="e">
        <f t="shared" si="25"/>
        <v>#REF!</v>
      </c>
      <c r="H18" s="52" t="e">
        <f t="shared" si="25"/>
        <v>#REF!</v>
      </c>
      <c r="I18" s="52" t="e">
        <f t="shared" si="25"/>
        <v>#REF!</v>
      </c>
      <c r="J18" s="52" t="e">
        <f t="shared" si="25"/>
        <v>#REF!</v>
      </c>
      <c r="K18" s="52" t="e">
        <f t="shared" si="25"/>
        <v>#REF!</v>
      </c>
      <c r="L18" s="52" t="e">
        <f t="shared" si="25"/>
        <v>#REF!</v>
      </c>
      <c r="M18" s="52" t="e">
        <f t="shared" si="25"/>
        <v>#REF!</v>
      </c>
      <c r="N18" s="52" t="e">
        <f t="shared" si="25"/>
        <v>#REF!</v>
      </c>
      <c r="O18" s="52" t="e">
        <f t="shared" si="25"/>
        <v>#REF!</v>
      </c>
      <c r="P18" s="52" t="e">
        <f t="shared" si="25"/>
        <v>#REF!</v>
      </c>
      <c r="Q18" s="52" t="e">
        <f t="shared" si="25"/>
        <v>#REF!</v>
      </c>
      <c r="R18" s="52" t="e">
        <f t="shared" si="25"/>
        <v>#REF!</v>
      </c>
      <c r="S18" s="52" t="e">
        <f t="shared" si="25"/>
        <v>#REF!</v>
      </c>
      <c r="T18" s="52" t="e">
        <f t="shared" si="25"/>
        <v>#REF!</v>
      </c>
      <c r="U18" s="52" t="e">
        <f t="shared" si="25"/>
        <v>#REF!</v>
      </c>
      <c r="V18" s="52" t="e">
        <f t="shared" si="25"/>
        <v>#REF!</v>
      </c>
      <c r="W18" s="52" t="e">
        <f t="shared" si="25"/>
        <v>#REF!</v>
      </c>
      <c r="X18" s="52" t="e">
        <f t="shared" si="25"/>
        <v>#REF!</v>
      </c>
      <c r="Y18" s="52" t="e">
        <f t="shared" si="25"/>
        <v>#REF!</v>
      </c>
      <c r="Z18" s="52" t="e">
        <f t="shared" si="25"/>
        <v>#REF!</v>
      </c>
      <c r="AA18" s="52" t="e">
        <f t="shared" si="25"/>
        <v>#REF!</v>
      </c>
      <c r="AB18" s="52" t="e">
        <f t="shared" si="25"/>
        <v>#REF!</v>
      </c>
      <c r="AC18" s="52" t="e">
        <f t="shared" si="25"/>
        <v>#REF!</v>
      </c>
      <c r="AD18" s="52" t="e">
        <f t="shared" si="25"/>
        <v>#REF!</v>
      </c>
      <c r="AE18" s="52" t="e">
        <f t="shared" si="25"/>
        <v>#REF!</v>
      </c>
      <c r="AF18" s="52" t="e">
        <f t="shared" si="25"/>
        <v>#REF!</v>
      </c>
      <c r="AG18" s="52" t="e">
        <f t="shared" si="25"/>
        <v>#REF!</v>
      </c>
      <c r="AH18" s="52" t="e">
        <f t="shared" si="25"/>
        <v>#REF!</v>
      </c>
      <c r="AI18" s="52" t="e">
        <f t="shared" si="25"/>
        <v>#REF!</v>
      </c>
      <c r="AJ18" s="52" t="e">
        <f t="shared" si="5"/>
        <v>#REF!</v>
      </c>
      <c r="AK18" s="52" t="e">
        <f t="shared" si="6"/>
        <v>#REF!</v>
      </c>
      <c r="AL18" s="52" t="e">
        <f t="shared" si="7"/>
        <v>#REF!</v>
      </c>
      <c r="AM18" s="52" t="e">
        <f t="shared" si="8"/>
        <v>#REF!</v>
      </c>
      <c r="AN18" s="52" t="e">
        <f t="shared" si="9"/>
        <v>#REF!</v>
      </c>
      <c r="AO18" s="52" t="e">
        <f t="shared" si="10"/>
        <v>#REF!</v>
      </c>
      <c r="AP18" s="52" t="e">
        <f t="shared" si="11"/>
        <v>#REF!</v>
      </c>
      <c r="AQ18" s="63" t="e">
        <f t="shared" si="2"/>
        <v>#REF!</v>
      </c>
      <c r="AR18" s="52">
        <f>IFERROR(VLOOKUP(C18,C19:$C$220,1,0),1)</f>
        <v>1</v>
      </c>
    </row>
    <row r="19" spans="1:44" ht="15.75" x14ac:dyDescent="0.25">
      <c r="A19" s="61" t="e">
        <f>INDEX('listing adresse bibliothèque'!#REF!,ROW()-1)</f>
        <v>#REF!</v>
      </c>
      <c r="B19" t="e">
        <f>INDEX('listing adresse bibliothèque'!$E$1:$E$241,MATCH($A19,'listing adresse bibliothèque'!#REF!,0))</f>
        <v>#REF!</v>
      </c>
      <c r="C19" s="58" t="e">
        <f t="shared" si="3"/>
        <v>#REF!</v>
      </c>
      <c r="D19" s="53" t="e">
        <f t="shared" si="0"/>
        <v>#REF!</v>
      </c>
      <c r="E19" s="52" t="e">
        <f t="shared" ref="E19:AI19" si="26">SUBSTITUTE(D19,E$1,E$2)</f>
        <v>#REF!</v>
      </c>
      <c r="F19" s="52" t="e">
        <f t="shared" si="26"/>
        <v>#REF!</v>
      </c>
      <c r="G19" s="52" t="e">
        <f t="shared" si="26"/>
        <v>#REF!</v>
      </c>
      <c r="H19" s="52" t="e">
        <f t="shared" si="26"/>
        <v>#REF!</v>
      </c>
      <c r="I19" s="52" t="e">
        <f t="shared" si="26"/>
        <v>#REF!</v>
      </c>
      <c r="J19" s="52" t="e">
        <f t="shared" si="26"/>
        <v>#REF!</v>
      </c>
      <c r="K19" s="52" t="e">
        <f t="shared" si="26"/>
        <v>#REF!</v>
      </c>
      <c r="L19" s="52" t="e">
        <f t="shared" si="26"/>
        <v>#REF!</v>
      </c>
      <c r="M19" s="52" t="e">
        <f t="shared" si="26"/>
        <v>#REF!</v>
      </c>
      <c r="N19" s="52" t="e">
        <f t="shared" si="26"/>
        <v>#REF!</v>
      </c>
      <c r="O19" s="52" t="e">
        <f t="shared" si="26"/>
        <v>#REF!</v>
      </c>
      <c r="P19" s="52" t="e">
        <f t="shared" si="26"/>
        <v>#REF!</v>
      </c>
      <c r="Q19" s="52" t="e">
        <f t="shared" si="26"/>
        <v>#REF!</v>
      </c>
      <c r="R19" s="52" t="e">
        <f t="shared" si="26"/>
        <v>#REF!</v>
      </c>
      <c r="S19" s="52" t="e">
        <f t="shared" si="26"/>
        <v>#REF!</v>
      </c>
      <c r="T19" s="52" t="e">
        <f t="shared" si="26"/>
        <v>#REF!</v>
      </c>
      <c r="U19" s="52" t="e">
        <f t="shared" si="26"/>
        <v>#REF!</v>
      </c>
      <c r="V19" s="52" t="e">
        <f t="shared" si="26"/>
        <v>#REF!</v>
      </c>
      <c r="W19" s="52" t="e">
        <f t="shared" si="26"/>
        <v>#REF!</v>
      </c>
      <c r="X19" s="52" t="e">
        <f t="shared" si="26"/>
        <v>#REF!</v>
      </c>
      <c r="Y19" s="52" t="e">
        <f t="shared" si="26"/>
        <v>#REF!</v>
      </c>
      <c r="Z19" s="52" t="e">
        <f t="shared" si="26"/>
        <v>#REF!</v>
      </c>
      <c r="AA19" s="52" t="e">
        <f t="shared" si="26"/>
        <v>#REF!</v>
      </c>
      <c r="AB19" s="52" t="e">
        <f t="shared" si="26"/>
        <v>#REF!</v>
      </c>
      <c r="AC19" s="52" t="e">
        <f t="shared" si="26"/>
        <v>#REF!</v>
      </c>
      <c r="AD19" s="52" t="e">
        <f t="shared" si="26"/>
        <v>#REF!</v>
      </c>
      <c r="AE19" s="52" t="e">
        <f t="shared" si="26"/>
        <v>#REF!</v>
      </c>
      <c r="AF19" s="52" t="e">
        <f t="shared" si="26"/>
        <v>#REF!</v>
      </c>
      <c r="AG19" s="52" t="e">
        <f t="shared" si="26"/>
        <v>#REF!</v>
      </c>
      <c r="AH19" s="52" t="e">
        <f t="shared" si="26"/>
        <v>#REF!</v>
      </c>
      <c r="AI19" s="52" t="e">
        <f t="shared" si="26"/>
        <v>#REF!</v>
      </c>
      <c r="AJ19" s="52" t="e">
        <f t="shared" si="5"/>
        <v>#REF!</v>
      </c>
      <c r="AK19" s="52" t="e">
        <f t="shared" si="6"/>
        <v>#REF!</v>
      </c>
      <c r="AL19" s="52" t="e">
        <f t="shared" si="7"/>
        <v>#REF!</v>
      </c>
      <c r="AM19" s="52" t="e">
        <f t="shared" si="8"/>
        <v>#REF!</v>
      </c>
      <c r="AN19" s="52" t="e">
        <f t="shared" si="9"/>
        <v>#REF!</v>
      </c>
      <c r="AO19" s="52" t="e">
        <f t="shared" si="10"/>
        <v>#REF!</v>
      </c>
      <c r="AP19" s="52" t="e">
        <f t="shared" si="11"/>
        <v>#REF!</v>
      </c>
      <c r="AQ19" s="63" t="e">
        <f t="shared" ref="AQ19:AQ82" si="27">SUBSTITUTE(AP19,AQ$1,AQ$2)</f>
        <v>#REF!</v>
      </c>
      <c r="AR19" s="52">
        <f>IFERROR(VLOOKUP(C19,C20:$C$220,1,0),1)</f>
        <v>1</v>
      </c>
    </row>
    <row r="20" spans="1:44" ht="15.75" x14ac:dyDescent="0.25">
      <c r="A20" s="61" t="e">
        <f>INDEX('listing adresse bibliothèque'!#REF!,ROW()-1)</f>
        <v>#REF!</v>
      </c>
      <c r="B20" t="e">
        <f>INDEX('listing adresse bibliothèque'!$E$1:$E$241,MATCH($A20,'listing adresse bibliothèque'!#REF!,0))</f>
        <v>#REF!</v>
      </c>
      <c r="C20" s="58" t="e">
        <f t="shared" si="3"/>
        <v>#REF!</v>
      </c>
      <c r="D20" s="53" t="e">
        <f t="shared" si="0"/>
        <v>#REF!</v>
      </c>
      <c r="E20" s="52" t="e">
        <f t="shared" ref="E20:AI20" si="28">SUBSTITUTE(D20,E$1,E$2)</f>
        <v>#REF!</v>
      </c>
      <c r="F20" s="52" t="e">
        <f t="shared" si="28"/>
        <v>#REF!</v>
      </c>
      <c r="G20" s="52" t="e">
        <f t="shared" si="28"/>
        <v>#REF!</v>
      </c>
      <c r="H20" s="52" t="e">
        <f t="shared" si="28"/>
        <v>#REF!</v>
      </c>
      <c r="I20" s="52" t="e">
        <f t="shared" si="28"/>
        <v>#REF!</v>
      </c>
      <c r="J20" s="52" t="e">
        <f t="shared" si="28"/>
        <v>#REF!</v>
      </c>
      <c r="K20" s="52" t="e">
        <f t="shared" si="28"/>
        <v>#REF!</v>
      </c>
      <c r="L20" s="52" t="e">
        <f t="shared" si="28"/>
        <v>#REF!</v>
      </c>
      <c r="M20" s="52" t="e">
        <f t="shared" si="28"/>
        <v>#REF!</v>
      </c>
      <c r="N20" s="52" t="e">
        <f t="shared" si="28"/>
        <v>#REF!</v>
      </c>
      <c r="O20" s="52" t="e">
        <f t="shared" si="28"/>
        <v>#REF!</v>
      </c>
      <c r="P20" s="52" t="e">
        <f t="shared" si="28"/>
        <v>#REF!</v>
      </c>
      <c r="Q20" s="52" t="e">
        <f t="shared" si="28"/>
        <v>#REF!</v>
      </c>
      <c r="R20" s="52" t="e">
        <f t="shared" si="28"/>
        <v>#REF!</v>
      </c>
      <c r="S20" s="52" t="e">
        <f t="shared" si="28"/>
        <v>#REF!</v>
      </c>
      <c r="T20" s="52" t="e">
        <f t="shared" si="28"/>
        <v>#REF!</v>
      </c>
      <c r="U20" s="52" t="e">
        <f t="shared" si="28"/>
        <v>#REF!</v>
      </c>
      <c r="V20" s="52" t="e">
        <f t="shared" si="28"/>
        <v>#REF!</v>
      </c>
      <c r="W20" s="52" t="e">
        <f t="shared" si="28"/>
        <v>#REF!</v>
      </c>
      <c r="X20" s="52" t="e">
        <f t="shared" si="28"/>
        <v>#REF!</v>
      </c>
      <c r="Y20" s="52" t="e">
        <f t="shared" si="28"/>
        <v>#REF!</v>
      </c>
      <c r="Z20" s="52" t="e">
        <f t="shared" si="28"/>
        <v>#REF!</v>
      </c>
      <c r="AA20" s="52" t="e">
        <f t="shared" si="28"/>
        <v>#REF!</v>
      </c>
      <c r="AB20" s="52" t="e">
        <f t="shared" si="28"/>
        <v>#REF!</v>
      </c>
      <c r="AC20" s="52" t="e">
        <f t="shared" si="28"/>
        <v>#REF!</v>
      </c>
      <c r="AD20" s="52" t="e">
        <f t="shared" si="28"/>
        <v>#REF!</v>
      </c>
      <c r="AE20" s="52" t="e">
        <f t="shared" si="28"/>
        <v>#REF!</v>
      </c>
      <c r="AF20" s="52" t="e">
        <f t="shared" si="28"/>
        <v>#REF!</v>
      </c>
      <c r="AG20" s="52" t="e">
        <f t="shared" si="28"/>
        <v>#REF!</v>
      </c>
      <c r="AH20" s="52" t="e">
        <f t="shared" si="28"/>
        <v>#REF!</v>
      </c>
      <c r="AI20" s="52" t="e">
        <f t="shared" si="28"/>
        <v>#REF!</v>
      </c>
      <c r="AJ20" s="52" t="e">
        <f t="shared" si="5"/>
        <v>#REF!</v>
      </c>
      <c r="AK20" s="52" t="e">
        <f t="shared" si="6"/>
        <v>#REF!</v>
      </c>
      <c r="AL20" s="52" t="e">
        <f t="shared" si="7"/>
        <v>#REF!</v>
      </c>
      <c r="AM20" s="52" t="e">
        <f t="shared" si="8"/>
        <v>#REF!</v>
      </c>
      <c r="AN20" s="52" t="e">
        <f t="shared" si="9"/>
        <v>#REF!</v>
      </c>
      <c r="AO20" s="52" t="e">
        <f t="shared" si="10"/>
        <v>#REF!</v>
      </c>
      <c r="AP20" s="52" t="e">
        <f t="shared" si="11"/>
        <v>#REF!</v>
      </c>
      <c r="AQ20" s="63" t="e">
        <f t="shared" si="27"/>
        <v>#REF!</v>
      </c>
      <c r="AR20" s="52">
        <f>IFERROR(VLOOKUP(C20,C21:$C$220,1,0),1)</f>
        <v>1</v>
      </c>
    </row>
    <row r="21" spans="1:44" ht="15.75" x14ac:dyDescent="0.25">
      <c r="A21" s="61" t="e">
        <f>INDEX('listing adresse bibliothèque'!#REF!,ROW()-1)</f>
        <v>#REF!</v>
      </c>
      <c r="B21" t="e">
        <f>INDEX('listing adresse bibliothèque'!$E$1:$E$241,MATCH($A21,'listing adresse bibliothèque'!#REF!,0))</f>
        <v>#REF!</v>
      </c>
      <c r="C21" s="58" t="e">
        <f t="shared" si="3"/>
        <v>#REF!</v>
      </c>
      <c r="D21" s="53" t="e">
        <f t="shared" si="0"/>
        <v>#REF!</v>
      </c>
      <c r="E21" s="52" t="e">
        <f t="shared" ref="E21:AI21" si="29">SUBSTITUTE(D21,E$1,E$2)</f>
        <v>#REF!</v>
      </c>
      <c r="F21" s="52" t="e">
        <f t="shared" si="29"/>
        <v>#REF!</v>
      </c>
      <c r="G21" s="52" t="e">
        <f t="shared" si="29"/>
        <v>#REF!</v>
      </c>
      <c r="H21" s="52" t="e">
        <f t="shared" si="29"/>
        <v>#REF!</v>
      </c>
      <c r="I21" s="52" t="e">
        <f t="shared" si="29"/>
        <v>#REF!</v>
      </c>
      <c r="J21" s="52" t="e">
        <f t="shared" si="29"/>
        <v>#REF!</v>
      </c>
      <c r="K21" s="52" t="e">
        <f t="shared" si="29"/>
        <v>#REF!</v>
      </c>
      <c r="L21" s="52" t="e">
        <f t="shared" si="29"/>
        <v>#REF!</v>
      </c>
      <c r="M21" s="52" t="e">
        <f t="shared" si="29"/>
        <v>#REF!</v>
      </c>
      <c r="N21" s="52" t="e">
        <f t="shared" si="29"/>
        <v>#REF!</v>
      </c>
      <c r="O21" s="52" t="e">
        <f t="shared" si="29"/>
        <v>#REF!</v>
      </c>
      <c r="P21" s="52" t="e">
        <f t="shared" si="29"/>
        <v>#REF!</v>
      </c>
      <c r="Q21" s="52" t="e">
        <f t="shared" si="29"/>
        <v>#REF!</v>
      </c>
      <c r="R21" s="52" t="e">
        <f t="shared" si="29"/>
        <v>#REF!</v>
      </c>
      <c r="S21" s="52" t="e">
        <f t="shared" si="29"/>
        <v>#REF!</v>
      </c>
      <c r="T21" s="52" t="e">
        <f t="shared" si="29"/>
        <v>#REF!</v>
      </c>
      <c r="U21" s="52" t="e">
        <f t="shared" si="29"/>
        <v>#REF!</v>
      </c>
      <c r="V21" s="52" t="e">
        <f t="shared" si="29"/>
        <v>#REF!</v>
      </c>
      <c r="W21" s="52" t="e">
        <f t="shared" si="29"/>
        <v>#REF!</v>
      </c>
      <c r="X21" s="52" t="e">
        <f t="shared" si="29"/>
        <v>#REF!</v>
      </c>
      <c r="Y21" s="52" t="e">
        <f t="shared" si="29"/>
        <v>#REF!</v>
      </c>
      <c r="Z21" s="52" t="e">
        <f t="shared" si="29"/>
        <v>#REF!</v>
      </c>
      <c r="AA21" s="52" t="e">
        <f t="shared" si="29"/>
        <v>#REF!</v>
      </c>
      <c r="AB21" s="52" t="e">
        <f t="shared" si="29"/>
        <v>#REF!</v>
      </c>
      <c r="AC21" s="52" t="e">
        <f t="shared" si="29"/>
        <v>#REF!</v>
      </c>
      <c r="AD21" s="52" t="e">
        <f t="shared" si="29"/>
        <v>#REF!</v>
      </c>
      <c r="AE21" s="52" t="e">
        <f t="shared" si="29"/>
        <v>#REF!</v>
      </c>
      <c r="AF21" s="52" t="e">
        <f t="shared" si="29"/>
        <v>#REF!</v>
      </c>
      <c r="AG21" s="52" t="e">
        <f t="shared" si="29"/>
        <v>#REF!</v>
      </c>
      <c r="AH21" s="52" t="e">
        <f t="shared" si="29"/>
        <v>#REF!</v>
      </c>
      <c r="AI21" s="52" t="e">
        <f t="shared" si="29"/>
        <v>#REF!</v>
      </c>
      <c r="AJ21" s="52" t="e">
        <f t="shared" si="5"/>
        <v>#REF!</v>
      </c>
      <c r="AK21" s="52" t="e">
        <f t="shared" si="6"/>
        <v>#REF!</v>
      </c>
      <c r="AL21" s="52" t="e">
        <f t="shared" si="7"/>
        <v>#REF!</v>
      </c>
      <c r="AM21" s="52" t="e">
        <f t="shared" si="8"/>
        <v>#REF!</v>
      </c>
      <c r="AN21" s="52" t="e">
        <f t="shared" si="9"/>
        <v>#REF!</v>
      </c>
      <c r="AO21" s="52" t="e">
        <f t="shared" si="10"/>
        <v>#REF!</v>
      </c>
      <c r="AP21" s="52" t="e">
        <f t="shared" si="11"/>
        <v>#REF!</v>
      </c>
      <c r="AQ21" s="63" t="e">
        <f t="shared" si="27"/>
        <v>#REF!</v>
      </c>
      <c r="AR21" s="52">
        <f>IFERROR(VLOOKUP(C21,C22:$C$220,1,0),1)</f>
        <v>1</v>
      </c>
    </row>
    <row r="22" spans="1:44" ht="15.75" x14ac:dyDescent="0.25">
      <c r="A22" s="61" t="e">
        <f>INDEX('listing adresse bibliothèque'!#REF!,ROW()-1)</f>
        <v>#REF!</v>
      </c>
      <c r="B22" t="e">
        <f>INDEX('listing adresse bibliothèque'!$E$1:$E$241,MATCH($A22,'listing adresse bibliothèque'!#REF!,0))</f>
        <v>#REF!</v>
      </c>
      <c r="C22" s="58" t="e">
        <f t="shared" si="3"/>
        <v>#REF!</v>
      </c>
      <c r="D22" s="53" t="e">
        <f t="shared" si="0"/>
        <v>#REF!</v>
      </c>
      <c r="E22" s="52" t="e">
        <f t="shared" ref="E22:AI22" si="30">SUBSTITUTE(D22,E$1,E$2)</f>
        <v>#REF!</v>
      </c>
      <c r="F22" s="52" t="e">
        <f t="shared" si="30"/>
        <v>#REF!</v>
      </c>
      <c r="G22" s="52" t="e">
        <f t="shared" si="30"/>
        <v>#REF!</v>
      </c>
      <c r="H22" s="52" t="e">
        <f t="shared" si="30"/>
        <v>#REF!</v>
      </c>
      <c r="I22" s="52" t="e">
        <f t="shared" si="30"/>
        <v>#REF!</v>
      </c>
      <c r="J22" s="52" t="e">
        <f t="shared" si="30"/>
        <v>#REF!</v>
      </c>
      <c r="K22" s="52" t="e">
        <f t="shared" si="30"/>
        <v>#REF!</v>
      </c>
      <c r="L22" s="52" t="e">
        <f t="shared" si="30"/>
        <v>#REF!</v>
      </c>
      <c r="M22" s="52" t="e">
        <f t="shared" si="30"/>
        <v>#REF!</v>
      </c>
      <c r="N22" s="52" t="e">
        <f t="shared" si="30"/>
        <v>#REF!</v>
      </c>
      <c r="O22" s="52" t="e">
        <f t="shared" si="30"/>
        <v>#REF!</v>
      </c>
      <c r="P22" s="52" t="e">
        <f t="shared" si="30"/>
        <v>#REF!</v>
      </c>
      <c r="Q22" s="52" t="e">
        <f t="shared" si="30"/>
        <v>#REF!</v>
      </c>
      <c r="R22" s="52" t="e">
        <f t="shared" si="30"/>
        <v>#REF!</v>
      </c>
      <c r="S22" s="52" t="e">
        <f t="shared" si="30"/>
        <v>#REF!</v>
      </c>
      <c r="T22" s="52" t="e">
        <f t="shared" si="30"/>
        <v>#REF!</v>
      </c>
      <c r="U22" s="52" t="e">
        <f t="shared" si="30"/>
        <v>#REF!</v>
      </c>
      <c r="V22" s="52" t="e">
        <f t="shared" si="30"/>
        <v>#REF!</v>
      </c>
      <c r="W22" s="52" t="e">
        <f t="shared" si="30"/>
        <v>#REF!</v>
      </c>
      <c r="X22" s="52" t="e">
        <f t="shared" si="30"/>
        <v>#REF!</v>
      </c>
      <c r="Y22" s="52" t="e">
        <f t="shared" si="30"/>
        <v>#REF!</v>
      </c>
      <c r="Z22" s="52" t="e">
        <f t="shared" si="30"/>
        <v>#REF!</v>
      </c>
      <c r="AA22" s="52" t="e">
        <f t="shared" si="30"/>
        <v>#REF!</v>
      </c>
      <c r="AB22" s="52" t="e">
        <f t="shared" si="30"/>
        <v>#REF!</v>
      </c>
      <c r="AC22" s="52" t="e">
        <f t="shared" si="30"/>
        <v>#REF!</v>
      </c>
      <c r="AD22" s="52" t="e">
        <f t="shared" si="30"/>
        <v>#REF!</v>
      </c>
      <c r="AE22" s="52" t="e">
        <f t="shared" si="30"/>
        <v>#REF!</v>
      </c>
      <c r="AF22" s="52" t="e">
        <f t="shared" si="30"/>
        <v>#REF!</v>
      </c>
      <c r="AG22" s="52" t="e">
        <f t="shared" si="30"/>
        <v>#REF!</v>
      </c>
      <c r="AH22" s="52" t="e">
        <f t="shared" si="30"/>
        <v>#REF!</v>
      </c>
      <c r="AI22" s="52" t="e">
        <f t="shared" si="30"/>
        <v>#REF!</v>
      </c>
      <c r="AJ22" s="52" t="e">
        <f t="shared" si="5"/>
        <v>#REF!</v>
      </c>
      <c r="AK22" s="52" t="e">
        <f t="shared" si="6"/>
        <v>#REF!</v>
      </c>
      <c r="AL22" s="52" t="e">
        <f t="shared" si="7"/>
        <v>#REF!</v>
      </c>
      <c r="AM22" s="52" t="e">
        <f t="shared" si="8"/>
        <v>#REF!</v>
      </c>
      <c r="AN22" s="52" t="e">
        <f t="shared" si="9"/>
        <v>#REF!</v>
      </c>
      <c r="AO22" s="52" t="e">
        <f t="shared" si="10"/>
        <v>#REF!</v>
      </c>
      <c r="AP22" s="52" t="e">
        <f t="shared" si="11"/>
        <v>#REF!</v>
      </c>
      <c r="AQ22" s="63" t="e">
        <f t="shared" si="27"/>
        <v>#REF!</v>
      </c>
      <c r="AR22" s="52">
        <f>IFERROR(VLOOKUP(C22,C23:$C$220,1,0),1)</f>
        <v>1</v>
      </c>
    </row>
    <row r="23" spans="1:44" ht="15.75" x14ac:dyDescent="0.25">
      <c r="A23" s="61" t="e">
        <f>INDEX('listing adresse bibliothèque'!#REF!,ROW()-1)</f>
        <v>#REF!</v>
      </c>
      <c r="B23" t="e">
        <f>INDEX('listing adresse bibliothèque'!$E$1:$E$241,MATCH($A23,'listing adresse bibliothèque'!#REF!,0))</f>
        <v>#REF!</v>
      </c>
      <c r="C23" s="58" t="e">
        <f t="shared" si="3"/>
        <v>#REF!</v>
      </c>
      <c r="D23" s="53" t="e">
        <f t="shared" si="0"/>
        <v>#REF!</v>
      </c>
      <c r="E23" s="52" t="e">
        <f t="shared" ref="E23:AI23" si="31">SUBSTITUTE(D23,E$1,E$2)</f>
        <v>#REF!</v>
      </c>
      <c r="F23" s="52" t="e">
        <f t="shared" si="31"/>
        <v>#REF!</v>
      </c>
      <c r="G23" s="52" t="e">
        <f t="shared" si="31"/>
        <v>#REF!</v>
      </c>
      <c r="H23" s="52" t="e">
        <f t="shared" si="31"/>
        <v>#REF!</v>
      </c>
      <c r="I23" s="52" t="e">
        <f t="shared" si="31"/>
        <v>#REF!</v>
      </c>
      <c r="J23" s="52" t="e">
        <f t="shared" si="31"/>
        <v>#REF!</v>
      </c>
      <c r="K23" s="52" t="e">
        <f t="shared" si="31"/>
        <v>#REF!</v>
      </c>
      <c r="L23" s="52" t="e">
        <f t="shared" si="31"/>
        <v>#REF!</v>
      </c>
      <c r="M23" s="52" t="e">
        <f t="shared" si="31"/>
        <v>#REF!</v>
      </c>
      <c r="N23" s="52" t="e">
        <f t="shared" si="31"/>
        <v>#REF!</v>
      </c>
      <c r="O23" s="52" t="e">
        <f t="shared" si="31"/>
        <v>#REF!</v>
      </c>
      <c r="P23" s="52" t="e">
        <f t="shared" si="31"/>
        <v>#REF!</v>
      </c>
      <c r="Q23" s="52" t="e">
        <f t="shared" si="31"/>
        <v>#REF!</v>
      </c>
      <c r="R23" s="52" t="e">
        <f t="shared" si="31"/>
        <v>#REF!</v>
      </c>
      <c r="S23" s="52" t="e">
        <f t="shared" si="31"/>
        <v>#REF!</v>
      </c>
      <c r="T23" s="52" t="e">
        <f t="shared" si="31"/>
        <v>#REF!</v>
      </c>
      <c r="U23" s="52" t="e">
        <f t="shared" si="31"/>
        <v>#REF!</v>
      </c>
      <c r="V23" s="52" t="e">
        <f t="shared" si="31"/>
        <v>#REF!</v>
      </c>
      <c r="W23" s="52" t="e">
        <f t="shared" si="31"/>
        <v>#REF!</v>
      </c>
      <c r="X23" s="52" t="e">
        <f t="shared" si="31"/>
        <v>#REF!</v>
      </c>
      <c r="Y23" s="52" t="e">
        <f t="shared" si="31"/>
        <v>#REF!</v>
      </c>
      <c r="Z23" s="52" t="e">
        <f t="shared" si="31"/>
        <v>#REF!</v>
      </c>
      <c r="AA23" s="52" t="e">
        <f t="shared" si="31"/>
        <v>#REF!</v>
      </c>
      <c r="AB23" s="52" t="e">
        <f t="shared" si="31"/>
        <v>#REF!</v>
      </c>
      <c r="AC23" s="52" t="e">
        <f t="shared" si="31"/>
        <v>#REF!</v>
      </c>
      <c r="AD23" s="52" t="e">
        <f t="shared" si="31"/>
        <v>#REF!</v>
      </c>
      <c r="AE23" s="52" t="e">
        <f t="shared" si="31"/>
        <v>#REF!</v>
      </c>
      <c r="AF23" s="52" t="e">
        <f t="shared" si="31"/>
        <v>#REF!</v>
      </c>
      <c r="AG23" s="52" t="e">
        <f t="shared" si="31"/>
        <v>#REF!</v>
      </c>
      <c r="AH23" s="52" t="e">
        <f t="shared" si="31"/>
        <v>#REF!</v>
      </c>
      <c r="AI23" s="52" t="e">
        <f t="shared" si="31"/>
        <v>#REF!</v>
      </c>
      <c r="AJ23" s="52" t="e">
        <f t="shared" si="5"/>
        <v>#REF!</v>
      </c>
      <c r="AK23" s="52" t="e">
        <f t="shared" si="6"/>
        <v>#REF!</v>
      </c>
      <c r="AL23" s="52" t="e">
        <f t="shared" si="7"/>
        <v>#REF!</v>
      </c>
      <c r="AM23" s="52" t="e">
        <f t="shared" si="8"/>
        <v>#REF!</v>
      </c>
      <c r="AN23" s="52" t="e">
        <f t="shared" si="9"/>
        <v>#REF!</v>
      </c>
      <c r="AO23" s="52" t="e">
        <f t="shared" si="10"/>
        <v>#REF!</v>
      </c>
      <c r="AP23" s="52" t="e">
        <f t="shared" si="11"/>
        <v>#REF!</v>
      </c>
      <c r="AQ23" s="63" t="e">
        <f t="shared" si="27"/>
        <v>#REF!</v>
      </c>
      <c r="AR23" s="52">
        <f>IFERROR(VLOOKUP(C23,C24:$C$220,1,0),1)</f>
        <v>1</v>
      </c>
    </row>
    <row r="24" spans="1:44" ht="15.75" x14ac:dyDescent="0.25">
      <c r="A24" s="61" t="e">
        <f>INDEX('listing adresse bibliothèque'!#REF!,ROW()-1)</f>
        <v>#REF!</v>
      </c>
      <c r="B24" t="e">
        <f>INDEX('listing adresse bibliothèque'!$E$1:$E$241,MATCH($A24,'listing adresse bibliothèque'!#REF!,0))</f>
        <v>#REF!</v>
      </c>
      <c r="C24" s="58" t="e">
        <f t="shared" si="3"/>
        <v>#REF!</v>
      </c>
      <c r="D24" s="53" t="e">
        <f t="shared" si="0"/>
        <v>#REF!</v>
      </c>
      <c r="E24" s="52" t="e">
        <f t="shared" ref="E24:AI24" si="32">SUBSTITUTE(D24,E$1,E$2)</f>
        <v>#REF!</v>
      </c>
      <c r="F24" s="52" t="e">
        <f t="shared" si="32"/>
        <v>#REF!</v>
      </c>
      <c r="G24" s="52" t="e">
        <f t="shared" si="32"/>
        <v>#REF!</v>
      </c>
      <c r="H24" s="52" t="e">
        <f t="shared" si="32"/>
        <v>#REF!</v>
      </c>
      <c r="I24" s="52" t="e">
        <f t="shared" si="32"/>
        <v>#REF!</v>
      </c>
      <c r="J24" s="52" t="e">
        <f t="shared" si="32"/>
        <v>#REF!</v>
      </c>
      <c r="K24" s="52" t="e">
        <f t="shared" si="32"/>
        <v>#REF!</v>
      </c>
      <c r="L24" s="52" t="e">
        <f t="shared" si="32"/>
        <v>#REF!</v>
      </c>
      <c r="M24" s="52" t="e">
        <f t="shared" si="32"/>
        <v>#REF!</v>
      </c>
      <c r="N24" s="52" t="e">
        <f t="shared" si="32"/>
        <v>#REF!</v>
      </c>
      <c r="O24" s="52" t="e">
        <f t="shared" si="32"/>
        <v>#REF!</v>
      </c>
      <c r="P24" s="52" t="e">
        <f t="shared" si="32"/>
        <v>#REF!</v>
      </c>
      <c r="Q24" s="52" t="e">
        <f t="shared" si="32"/>
        <v>#REF!</v>
      </c>
      <c r="R24" s="52" t="e">
        <f t="shared" si="32"/>
        <v>#REF!</v>
      </c>
      <c r="S24" s="52" t="e">
        <f t="shared" si="32"/>
        <v>#REF!</v>
      </c>
      <c r="T24" s="52" t="e">
        <f t="shared" si="32"/>
        <v>#REF!</v>
      </c>
      <c r="U24" s="52" t="e">
        <f t="shared" si="32"/>
        <v>#REF!</v>
      </c>
      <c r="V24" s="52" t="e">
        <f t="shared" si="32"/>
        <v>#REF!</v>
      </c>
      <c r="W24" s="52" t="e">
        <f t="shared" si="32"/>
        <v>#REF!</v>
      </c>
      <c r="X24" s="52" t="e">
        <f t="shared" si="32"/>
        <v>#REF!</v>
      </c>
      <c r="Y24" s="52" t="e">
        <f t="shared" si="32"/>
        <v>#REF!</v>
      </c>
      <c r="Z24" s="52" t="e">
        <f t="shared" si="32"/>
        <v>#REF!</v>
      </c>
      <c r="AA24" s="52" t="e">
        <f t="shared" si="32"/>
        <v>#REF!</v>
      </c>
      <c r="AB24" s="52" t="e">
        <f t="shared" si="32"/>
        <v>#REF!</v>
      </c>
      <c r="AC24" s="52" t="e">
        <f t="shared" si="32"/>
        <v>#REF!</v>
      </c>
      <c r="AD24" s="52" t="e">
        <f t="shared" si="32"/>
        <v>#REF!</v>
      </c>
      <c r="AE24" s="52" t="e">
        <f t="shared" si="32"/>
        <v>#REF!</v>
      </c>
      <c r="AF24" s="52" t="e">
        <f t="shared" si="32"/>
        <v>#REF!</v>
      </c>
      <c r="AG24" s="52" t="e">
        <f t="shared" si="32"/>
        <v>#REF!</v>
      </c>
      <c r="AH24" s="52" t="e">
        <f t="shared" si="32"/>
        <v>#REF!</v>
      </c>
      <c r="AI24" s="52" t="e">
        <f t="shared" si="32"/>
        <v>#REF!</v>
      </c>
      <c r="AJ24" s="52" t="e">
        <f t="shared" si="5"/>
        <v>#REF!</v>
      </c>
      <c r="AK24" s="52" t="e">
        <f t="shared" si="6"/>
        <v>#REF!</v>
      </c>
      <c r="AL24" s="52" t="e">
        <f t="shared" si="7"/>
        <v>#REF!</v>
      </c>
      <c r="AM24" s="52" t="e">
        <f t="shared" si="8"/>
        <v>#REF!</v>
      </c>
      <c r="AN24" s="52" t="e">
        <f t="shared" si="9"/>
        <v>#REF!</v>
      </c>
      <c r="AO24" s="52" t="e">
        <f t="shared" si="10"/>
        <v>#REF!</v>
      </c>
      <c r="AP24" s="52" t="e">
        <f t="shared" si="11"/>
        <v>#REF!</v>
      </c>
      <c r="AQ24" s="63" t="e">
        <f t="shared" si="27"/>
        <v>#REF!</v>
      </c>
      <c r="AR24" s="52">
        <f>IFERROR(VLOOKUP(C24,C25:$C$220,1,0),1)</f>
        <v>1</v>
      </c>
    </row>
    <row r="25" spans="1:44" ht="15.75" x14ac:dyDescent="0.25">
      <c r="A25" s="61" t="e">
        <f>INDEX('listing adresse bibliothèque'!#REF!,ROW()-1)</f>
        <v>#REF!</v>
      </c>
      <c r="B25" t="e">
        <f>INDEX('listing adresse bibliothèque'!$E$1:$E$241,MATCH($A25,'listing adresse bibliothèque'!#REF!,0))</f>
        <v>#REF!</v>
      </c>
      <c r="C25" s="58" t="e">
        <f t="shared" si="3"/>
        <v>#REF!</v>
      </c>
      <c r="D25" s="53" t="e">
        <f t="shared" si="0"/>
        <v>#REF!</v>
      </c>
      <c r="E25" s="52" t="e">
        <f t="shared" ref="E25:AI25" si="33">SUBSTITUTE(D25,E$1,E$2)</f>
        <v>#REF!</v>
      </c>
      <c r="F25" s="52" t="e">
        <f t="shared" si="33"/>
        <v>#REF!</v>
      </c>
      <c r="G25" s="52" t="e">
        <f t="shared" si="33"/>
        <v>#REF!</v>
      </c>
      <c r="H25" s="52" t="e">
        <f t="shared" si="33"/>
        <v>#REF!</v>
      </c>
      <c r="I25" s="52" t="e">
        <f t="shared" si="33"/>
        <v>#REF!</v>
      </c>
      <c r="J25" s="52" t="e">
        <f t="shared" si="33"/>
        <v>#REF!</v>
      </c>
      <c r="K25" s="52" t="e">
        <f t="shared" si="33"/>
        <v>#REF!</v>
      </c>
      <c r="L25" s="52" t="e">
        <f t="shared" si="33"/>
        <v>#REF!</v>
      </c>
      <c r="M25" s="52" t="e">
        <f t="shared" si="33"/>
        <v>#REF!</v>
      </c>
      <c r="N25" s="52" t="e">
        <f t="shared" si="33"/>
        <v>#REF!</v>
      </c>
      <c r="O25" s="52" t="e">
        <f t="shared" si="33"/>
        <v>#REF!</v>
      </c>
      <c r="P25" s="52" t="e">
        <f t="shared" si="33"/>
        <v>#REF!</v>
      </c>
      <c r="Q25" s="52" t="e">
        <f t="shared" si="33"/>
        <v>#REF!</v>
      </c>
      <c r="R25" s="52" t="e">
        <f t="shared" si="33"/>
        <v>#REF!</v>
      </c>
      <c r="S25" s="52" t="e">
        <f t="shared" si="33"/>
        <v>#REF!</v>
      </c>
      <c r="T25" s="52" t="e">
        <f t="shared" si="33"/>
        <v>#REF!</v>
      </c>
      <c r="U25" s="52" t="e">
        <f t="shared" si="33"/>
        <v>#REF!</v>
      </c>
      <c r="V25" s="52" t="e">
        <f t="shared" si="33"/>
        <v>#REF!</v>
      </c>
      <c r="W25" s="52" t="e">
        <f t="shared" si="33"/>
        <v>#REF!</v>
      </c>
      <c r="X25" s="52" t="e">
        <f t="shared" si="33"/>
        <v>#REF!</v>
      </c>
      <c r="Y25" s="52" t="e">
        <f t="shared" si="33"/>
        <v>#REF!</v>
      </c>
      <c r="Z25" s="52" t="e">
        <f t="shared" si="33"/>
        <v>#REF!</v>
      </c>
      <c r="AA25" s="52" t="e">
        <f t="shared" si="33"/>
        <v>#REF!</v>
      </c>
      <c r="AB25" s="52" t="e">
        <f t="shared" si="33"/>
        <v>#REF!</v>
      </c>
      <c r="AC25" s="52" t="e">
        <f t="shared" si="33"/>
        <v>#REF!</v>
      </c>
      <c r="AD25" s="52" t="e">
        <f t="shared" si="33"/>
        <v>#REF!</v>
      </c>
      <c r="AE25" s="52" t="e">
        <f t="shared" si="33"/>
        <v>#REF!</v>
      </c>
      <c r="AF25" s="52" t="e">
        <f t="shared" si="33"/>
        <v>#REF!</v>
      </c>
      <c r="AG25" s="52" t="e">
        <f t="shared" si="33"/>
        <v>#REF!</v>
      </c>
      <c r="AH25" s="52" t="e">
        <f t="shared" si="33"/>
        <v>#REF!</v>
      </c>
      <c r="AI25" s="52" t="e">
        <f t="shared" si="33"/>
        <v>#REF!</v>
      </c>
      <c r="AJ25" s="52" t="e">
        <f t="shared" si="5"/>
        <v>#REF!</v>
      </c>
      <c r="AK25" s="52" t="e">
        <f t="shared" si="6"/>
        <v>#REF!</v>
      </c>
      <c r="AL25" s="52" t="e">
        <f t="shared" si="7"/>
        <v>#REF!</v>
      </c>
      <c r="AM25" s="52" t="e">
        <f t="shared" si="8"/>
        <v>#REF!</v>
      </c>
      <c r="AN25" s="52" t="e">
        <f t="shared" si="9"/>
        <v>#REF!</v>
      </c>
      <c r="AO25" s="52" t="e">
        <f t="shared" si="10"/>
        <v>#REF!</v>
      </c>
      <c r="AP25" s="52" t="e">
        <f t="shared" si="11"/>
        <v>#REF!</v>
      </c>
      <c r="AQ25" s="63" t="e">
        <f t="shared" si="27"/>
        <v>#REF!</v>
      </c>
      <c r="AR25" s="52">
        <f>IFERROR(VLOOKUP(C25,C26:$C$220,1,0),1)</f>
        <v>1</v>
      </c>
    </row>
    <row r="26" spans="1:44" ht="15.75" x14ac:dyDescent="0.25">
      <c r="A26" s="61" t="e">
        <f>INDEX('listing adresse bibliothèque'!#REF!,ROW()-1)</f>
        <v>#REF!</v>
      </c>
      <c r="B26" t="e">
        <f>INDEX('listing adresse bibliothèque'!$E$1:$E$241,MATCH($A26,'listing adresse bibliothèque'!#REF!,0))</f>
        <v>#REF!</v>
      </c>
      <c r="C26" s="58" t="e">
        <f t="shared" si="3"/>
        <v>#REF!</v>
      </c>
      <c r="D26" s="53" t="e">
        <f t="shared" si="0"/>
        <v>#REF!</v>
      </c>
      <c r="E26" s="52" t="e">
        <f t="shared" ref="E26:AI26" si="34">SUBSTITUTE(D26,E$1,E$2)</f>
        <v>#REF!</v>
      </c>
      <c r="F26" s="52" t="e">
        <f t="shared" si="34"/>
        <v>#REF!</v>
      </c>
      <c r="G26" s="52" t="e">
        <f t="shared" si="34"/>
        <v>#REF!</v>
      </c>
      <c r="H26" s="52" t="e">
        <f t="shared" si="34"/>
        <v>#REF!</v>
      </c>
      <c r="I26" s="52" t="e">
        <f t="shared" si="34"/>
        <v>#REF!</v>
      </c>
      <c r="J26" s="52" t="e">
        <f t="shared" si="34"/>
        <v>#REF!</v>
      </c>
      <c r="K26" s="52" t="e">
        <f t="shared" si="34"/>
        <v>#REF!</v>
      </c>
      <c r="L26" s="52" t="e">
        <f t="shared" si="34"/>
        <v>#REF!</v>
      </c>
      <c r="M26" s="52" t="e">
        <f t="shared" si="34"/>
        <v>#REF!</v>
      </c>
      <c r="N26" s="52" t="e">
        <f t="shared" si="34"/>
        <v>#REF!</v>
      </c>
      <c r="O26" s="52" t="e">
        <f t="shared" si="34"/>
        <v>#REF!</v>
      </c>
      <c r="P26" s="52" t="e">
        <f t="shared" si="34"/>
        <v>#REF!</v>
      </c>
      <c r="Q26" s="52" t="e">
        <f t="shared" si="34"/>
        <v>#REF!</v>
      </c>
      <c r="R26" s="52" t="e">
        <f t="shared" si="34"/>
        <v>#REF!</v>
      </c>
      <c r="S26" s="52" t="e">
        <f t="shared" si="34"/>
        <v>#REF!</v>
      </c>
      <c r="T26" s="52" t="e">
        <f t="shared" si="34"/>
        <v>#REF!</v>
      </c>
      <c r="U26" s="52" t="e">
        <f t="shared" si="34"/>
        <v>#REF!</v>
      </c>
      <c r="V26" s="52" t="e">
        <f t="shared" si="34"/>
        <v>#REF!</v>
      </c>
      <c r="W26" s="52" t="e">
        <f t="shared" si="34"/>
        <v>#REF!</v>
      </c>
      <c r="X26" s="52" t="e">
        <f t="shared" si="34"/>
        <v>#REF!</v>
      </c>
      <c r="Y26" s="52" t="e">
        <f t="shared" si="34"/>
        <v>#REF!</v>
      </c>
      <c r="Z26" s="52" t="e">
        <f t="shared" si="34"/>
        <v>#REF!</v>
      </c>
      <c r="AA26" s="52" t="e">
        <f t="shared" si="34"/>
        <v>#REF!</v>
      </c>
      <c r="AB26" s="52" t="e">
        <f t="shared" si="34"/>
        <v>#REF!</v>
      </c>
      <c r="AC26" s="52" t="e">
        <f t="shared" si="34"/>
        <v>#REF!</v>
      </c>
      <c r="AD26" s="52" t="e">
        <f t="shared" si="34"/>
        <v>#REF!</v>
      </c>
      <c r="AE26" s="52" t="e">
        <f t="shared" si="34"/>
        <v>#REF!</v>
      </c>
      <c r="AF26" s="52" t="e">
        <f t="shared" si="34"/>
        <v>#REF!</v>
      </c>
      <c r="AG26" s="52" t="e">
        <f t="shared" si="34"/>
        <v>#REF!</v>
      </c>
      <c r="AH26" s="52" t="e">
        <f t="shared" si="34"/>
        <v>#REF!</v>
      </c>
      <c r="AI26" s="52" t="e">
        <f t="shared" si="34"/>
        <v>#REF!</v>
      </c>
      <c r="AJ26" s="52" t="e">
        <f t="shared" si="5"/>
        <v>#REF!</v>
      </c>
      <c r="AK26" s="52" t="e">
        <f t="shared" si="6"/>
        <v>#REF!</v>
      </c>
      <c r="AL26" s="52" t="e">
        <f t="shared" si="7"/>
        <v>#REF!</v>
      </c>
      <c r="AM26" s="52" t="e">
        <f t="shared" si="8"/>
        <v>#REF!</v>
      </c>
      <c r="AN26" s="52" t="e">
        <f t="shared" si="9"/>
        <v>#REF!</v>
      </c>
      <c r="AO26" s="52" t="e">
        <f t="shared" si="10"/>
        <v>#REF!</v>
      </c>
      <c r="AP26" s="52" t="e">
        <f t="shared" si="11"/>
        <v>#REF!</v>
      </c>
      <c r="AQ26" s="63" t="e">
        <f t="shared" si="27"/>
        <v>#REF!</v>
      </c>
      <c r="AR26" s="52">
        <f>IFERROR(VLOOKUP(C26,C27:$C$220,1,0),1)</f>
        <v>1</v>
      </c>
    </row>
    <row r="27" spans="1:44" ht="15.75" x14ac:dyDescent="0.25">
      <c r="A27" s="61" t="e">
        <f>INDEX('listing adresse bibliothèque'!#REF!,ROW()-1)</f>
        <v>#REF!</v>
      </c>
      <c r="B27" t="e">
        <f>INDEX('listing adresse bibliothèque'!$E$1:$E$241,MATCH($A27,'listing adresse bibliothèque'!#REF!,0))</f>
        <v>#REF!</v>
      </c>
      <c r="C27" s="58" t="e">
        <f t="shared" si="3"/>
        <v>#REF!</v>
      </c>
      <c r="D27" s="53" t="e">
        <f t="shared" si="0"/>
        <v>#REF!</v>
      </c>
      <c r="E27" s="52" t="e">
        <f t="shared" ref="E27:AI27" si="35">SUBSTITUTE(D27,E$1,E$2)</f>
        <v>#REF!</v>
      </c>
      <c r="F27" s="52" t="e">
        <f t="shared" si="35"/>
        <v>#REF!</v>
      </c>
      <c r="G27" s="52" t="e">
        <f t="shared" si="35"/>
        <v>#REF!</v>
      </c>
      <c r="H27" s="52" t="e">
        <f t="shared" si="35"/>
        <v>#REF!</v>
      </c>
      <c r="I27" s="52" t="e">
        <f t="shared" si="35"/>
        <v>#REF!</v>
      </c>
      <c r="J27" s="52" t="e">
        <f t="shared" si="35"/>
        <v>#REF!</v>
      </c>
      <c r="K27" s="52" t="e">
        <f t="shared" si="35"/>
        <v>#REF!</v>
      </c>
      <c r="L27" s="52" t="e">
        <f t="shared" si="35"/>
        <v>#REF!</v>
      </c>
      <c r="M27" s="52" t="e">
        <f t="shared" si="35"/>
        <v>#REF!</v>
      </c>
      <c r="N27" s="52" t="e">
        <f t="shared" si="35"/>
        <v>#REF!</v>
      </c>
      <c r="O27" s="52" t="e">
        <f t="shared" si="35"/>
        <v>#REF!</v>
      </c>
      <c r="P27" s="52" t="e">
        <f t="shared" si="35"/>
        <v>#REF!</v>
      </c>
      <c r="Q27" s="52" t="e">
        <f t="shared" si="35"/>
        <v>#REF!</v>
      </c>
      <c r="R27" s="52" t="e">
        <f t="shared" si="35"/>
        <v>#REF!</v>
      </c>
      <c r="S27" s="52" t="e">
        <f t="shared" si="35"/>
        <v>#REF!</v>
      </c>
      <c r="T27" s="52" t="e">
        <f t="shared" si="35"/>
        <v>#REF!</v>
      </c>
      <c r="U27" s="52" t="e">
        <f t="shared" si="35"/>
        <v>#REF!</v>
      </c>
      <c r="V27" s="52" t="e">
        <f t="shared" si="35"/>
        <v>#REF!</v>
      </c>
      <c r="W27" s="52" t="e">
        <f t="shared" si="35"/>
        <v>#REF!</v>
      </c>
      <c r="X27" s="52" t="e">
        <f t="shared" si="35"/>
        <v>#REF!</v>
      </c>
      <c r="Y27" s="52" t="e">
        <f t="shared" si="35"/>
        <v>#REF!</v>
      </c>
      <c r="Z27" s="52" t="e">
        <f t="shared" si="35"/>
        <v>#REF!</v>
      </c>
      <c r="AA27" s="52" t="e">
        <f t="shared" si="35"/>
        <v>#REF!</v>
      </c>
      <c r="AB27" s="52" t="e">
        <f t="shared" si="35"/>
        <v>#REF!</v>
      </c>
      <c r="AC27" s="52" t="e">
        <f t="shared" si="35"/>
        <v>#REF!</v>
      </c>
      <c r="AD27" s="52" t="e">
        <f t="shared" si="35"/>
        <v>#REF!</v>
      </c>
      <c r="AE27" s="52" t="e">
        <f t="shared" si="35"/>
        <v>#REF!</v>
      </c>
      <c r="AF27" s="52" t="e">
        <f t="shared" si="35"/>
        <v>#REF!</v>
      </c>
      <c r="AG27" s="52" t="e">
        <f t="shared" si="35"/>
        <v>#REF!</v>
      </c>
      <c r="AH27" s="52" t="e">
        <f t="shared" si="35"/>
        <v>#REF!</v>
      </c>
      <c r="AI27" s="52" t="e">
        <f t="shared" si="35"/>
        <v>#REF!</v>
      </c>
      <c r="AJ27" s="52" t="e">
        <f t="shared" si="5"/>
        <v>#REF!</v>
      </c>
      <c r="AK27" s="52" t="e">
        <f t="shared" si="6"/>
        <v>#REF!</v>
      </c>
      <c r="AL27" s="52" t="e">
        <f t="shared" si="7"/>
        <v>#REF!</v>
      </c>
      <c r="AM27" s="52" t="e">
        <f t="shared" si="8"/>
        <v>#REF!</v>
      </c>
      <c r="AN27" s="52" t="e">
        <f t="shared" si="9"/>
        <v>#REF!</v>
      </c>
      <c r="AO27" s="52" t="e">
        <f t="shared" si="10"/>
        <v>#REF!</v>
      </c>
      <c r="AP27" s="52" t="e">
        <f t="shared" si="11"/>
        <v>#REF!</v>
      </c>
      <c r="AQ27" s="63" t="e">
        <f t="shared" si="27"/>
        <v>#REF!</v>
      </c>
      <c r="AR27" s="52">
        <f>IFERROR(VLOOKUP(C27,C28:$C$220,1,0),1)</f>
        <v>1</v>
      </c>
    </row>
    <row r="28" spans="1:44" ht="15.75" x14ac:dyDescent="0.25">
      <c r="A28" s="61" t="e">
        <f>INDEX('listing adresse bibliothèque'!#REF!,ROW()-1)</f>
        <v>#REF!</v>
      </c>
      <c r="B28" t="e">
        <f>INDEX('listing adresse bibliothèque'!$E$1:$E$241,MATCH($A28,'listing adresse bibliothèque'!#REF!,0))</f>
        <v>#REF!</v>
      </c>
      <c r="C28" s="58" t="e">
        <f t="shared" si="3"/>
        <v>#REF!</v>
      </c>
      <c r="D28" s="53" t="e">
        <f t="shared" si="0"/>
        <v>#REF!</v>
      </c>
      <c r="E28" s="52" t="e">
        <f t="shared" ref="E28:AI28" si="36">SUBSTITUTE(D28,E$1,E$2)</f>
        <v>#REF!</v>
      </c>
      <c r="F28" s="52" t="e">
        <f t="shared" si="36"/>
        <v>#REF!</v>
      </c>
      <c r="G28" s="52" t="e">
        <f t="shared" si="36"/>
        <v>#REF!</v>
      </c>
      <c r="H28" s="52" t="e">
        <f t="shared" si="36"/>
        <v>#REF!</v>
      </c>
      <c r="I28" s="52" t="e">
        <f t="shared" si="36"/>
        <v>#REF!</v>
      </c>
      <c r="J28" s="52" t="e">
        <f t="shared" si="36"/>
        <v>#REF!</v>
      </c>
      <c r="K28" s="52" t="e">
        <f t="shared" si="36"/>
        <v>#REF!</v>
      </c>
      <c r="L28" s="52" t="e">
        <f t="shared" si="36"/>
        <v>#REF!</v>
      </c>
      <c r="M28" s="52" t="e">
        <f t="shared" si="36"/>
        <v>#REF!</v>
      </c>
      <c r="N28" s="52" t="e">
        <f t="shared" si="36"/>
        <v>#REF!</v>
      </c>
      <c r="O28" s="52" t="e">
        <f t="shared" si="36"/>
        <v>#REF!</v>
      </c>
      <c r="P28" s="52" t="e">
        <f t="shared" si="36"/>
        <v>#REF!</v>
      </c>
      <c r="Q28" s="52" t="e">
        <f t="shared" si="36"/>
        <v>#REF!</v>
      </c>
      <c r="R28" s="52" t="e">
        <f t="shared" si="36"/>
        <v>#REF!</v>
      </c>
      <c r="S28" s="52" t="e">
        <f t="shared" si="36"/>
        <v>#REF!</v>
      </c>
      <c r="T28" s="52" t="e">
        <f t="shared" si="36"/>
        <v>#REF!</v>
      </c>
      <c r="U28" s="52" t="e">
        <f t="shared" si="36"/>
        <v>#REF!</v>
      </c>
      <c r="V28" s="52" t="e">
        <f t="shared" si="36"/>
        <v>#REF!</v>
      </c>
      <c r="W28" s="52" t="e">
        <f t="shared" si="36"/>
        <v>#REF!</v>
      </c>
      <c r="X28" s="52" t="e">
        <f t="shared" si="36"/>
        <v>#REF!</v>
      </c>
      <c r="Y28" s="52" t="e">
        <f t="shared" si="36"/>
        <v>#REF!</v>
      </c>
      <c r="Z28" s="52" t="e">
        <f t="shared" si="36"/>
        <v>#REF!</v>
      </c>
      <c r="AA28" s="52" t="e">
        <f t="shared" si="36"/>
        <v>#REF!</v>
      </c>
      <c r="AB28" s="52" t="e">
        <f t="shared" si="36"/>
        <v>#REF!</v>
      </c>
      <c r="AC28" s="52" t="e">
        <f t="shared" si="36"/>
        <v>#REF!</v>
      </c>
      <c r="AD28" s="52" t="e">
        <f t="shared" si="36"/>
        <v>#REF!</v>
      </c>
      <c r="AE28" s="52" t="e">
        <f t="shared" si="36"/>
        <v>#REF!</v>
      </c>
      <c r="AF28" s="52" t="e">
        <f t="shared" si="36"/>
        <v>#REF!</v>
      </c>
      <c r="AG28" s="52" t="e">
        <f t="shared" si="36"/>
        <v>#REF!</v>
      </c>
      <c r="AH28" s="52" t="e">
        <f t="shared" si="36"/>
        <v>#REF!</v>
      </c>
      <c r="AI28" s="52" t="e">
        <f t="shared" si="36"/>
        <v>#REF!</v>
      </c>
      <c r="AJ28" s="52" t="e">
        <f t="shared" si="5"/>
        <v>#REF!</v>
      </c>
      <c r="AK28" s="52" t="e">
        <f t="shared" si="6"/>
        <v>#REF!</v>
      </c>
      <c r="AL28" s="52" t="e">
        <f t="shared" si="7"/>
        <v>#REF!</v>
      </c>
      <c r="AM28" s="52" t="e">
        <f t="shared" si="8"/>
        <v>#REF!</v>
      </c>
      <c r="AN28" s="52" t="e">
        <f t="shared" si="9"/>
        <v>#REF!</v>
      </c>
      <c r="AO28" s="52" t="e">
        <f t="shared" si="10"/>
        <v>#REF!</v>
      </c>
      <c r="AP28" s="52" t="e">
        <f t="shared" si="11"/>
        <v>#REF!</v>
      </c>
      <c r="AQ28" s="63" t="e">
        <f t="shared" si="27"/>
        <v>#REF!</v>
      </c>
      <c r="AR28" s="52">
        <f>IFERROR(VLOOKUP(C28,C29:$C$220,1,0),1)</f>
        <v>1</v>
      </c>
    </row>
    <row r="29" spans="1:44" ht="15.75" x14ac:dyDescent="0.25">
      <c r="A29" s="61" t="e">
        <f>INDEX('listing adresse bibliothèque'!#REF!,ROW()-1)</f>
        <v>#REF!</v>
      </c>
      <c r="B29" t="e">
        <f>INDEX('listing adresse bibliothèque'!$E$1:$E$241,MATCH($A29,'listing adresse bibliothèque'!#REF!,0))</f>
        <v>#REF!</v>
      </c>
      <c r="C29" s="58" t="e">
        <f t="shared" si="3"/>
        <v>#REF!</v>
      </c>
      <c r="D29" s="53" t="e">
        <f t="shared" si="0"/>
        <v>#REF!</v>
      </c>
      <c r="E29" s="52" t="e">
        <f t="shared" ref="E29:AI29" si="37">SUBSTITUTE(D29,E$1,E$2)</f>
        <v>#REF!</v>
      </c>
      <c r="F29" s="52" t="e">
        <f t="shared" si="37"/>
        <v>#REF!</v>
      </c>
      <c r="G29" s="52" t="e">
        <f t="shared" si="37"/>
        <v>#REF!</v>
      </c>
      <c r="H29" s="52" t="e">
        <f t="shared" si="37"/>
        <v>#REF!</v>
      </c>
      <c r="I29" s="52" t="e">
        <f t="shared" si="37"/>
        <v>#REF!</v>
      </c>
      <c r="J29" s="52" t="e">
        <f t="shared" si="37"/>
        <v>#REF!</v>
      </c>
      <c r="K29" s="52" t="e">
        <f t="shared" si="37"/>
        <v>#REF!</v>
      </c>
      <c r="L29" s="52" t="e">
        <f t="shared" si="37"/>
        <v>#REF!</v>
      </c>
      <c r="M29" s="52" t="e">
        <f t="shared" si="37"/>
        <v>#REF!</v>
      </c>
      <c r="N29" s="52" t="e">
        <f t="shared" si="37"/>
        <v>#REF!</v>
      </c>
      <c r="O29" s="52" t="e">
        <f t="shared" si="37"/>
        <v>#REF!</v>
      </c>
      <c r="P29" s="52" t="e">
        <f t="shared" si="37"/>
        <v>#REF!</v>
      </c>
      <c r="Q29" s="52" t="e">
        <f t="shared" si="37"/>
        <v>#REF!</v>
      </c>
      <c r="R29" s="52" t="e">
        <f t="shared" si="37"/>
        <v>#REF!</v>
      </c>
      <c r="S29" s="52" t="e">
        <f t="shared" si="37"/>
        <v>#REF!</v>
      </c>
      <c r="T29" s="52" t="e">
        <f t="shared" si="37"/>
        <v>#REF!</v>
      </c>
      <c r="U29" s="52" t="e">
        <f t="shared" si="37"/>
        <v>#REF!</v>
      </c>
      <c r="V29" s="52" t="e">
        <f t="shared" si="37"/>
        <v>#REF!</v>
      </c>
      <c r="W29" s="52" t="e">
        <f t="shared" si="37"/>
        <v>#REF!</v>
      </c>
      <c r="X29" s="52" t="e">
        <f t="shared" si="37"/>
        <v>#REF!</v>
      </c>
      <c r="Y29" s="52" t="e">
        <f t="shared" si="37"/>
        <v>#REF!</v>
      </c>
      <c r="Z29" s="52" t="e">
        <f t="shared" si="37"/>
        <v>#REF!</v>
      </c>
      <c r="AA29" s="52" t="e">
        <f t="shared" si="37"/>
        <v>#REF!</v>
      </c>
      <c r="AB29" s="52" t="e">
        <f t="shared" si="37"/>
        <v>#REF!</v>
      </c>
      <c r="AC29" s="52" t="e">
        <f t="shared" si="37"/>
        <v>#REF!</v>
      </c>
      <c r="AD29" s="52" t="e">
        <f t="shared" si="37"/>
        <v>#REF!</v>
      </c>
      <c r="AE29" s="52" t="e">
        <f t="shared" si="37"/>
        <v>#REF!</v>
      </c>
      <c r="AF29" s="52" t="e">
        <f t="shared" si="37"/>
        <v>#REF!</v>
      </c>
      <c r="AG29" s="52" t="e">
        <f t="shared" si="37"/>
        <v>#REF!</v>
      </c>
      <c r="AH29" s="52" t="e">
        <f t="shared" si="37"/>
        <v>#REF!</v>
      </c>
      <c r="AI29" s="52" t="e">
        <f t="shared" si="37"/>
        <v>#REF!</v>
      </c>
      <c r="AJ29" s="52" t="e">
        <f t="shared" si="5"/>
        <v>#REF!</v>
      </c>
      <c r="AK29" s="52" t="e">
        <f t="shared" si="6"/>
        <v>#REF!</v>
      </c>
      <c r="AL29" s="52" t="e">
        <f t="shared" si="7"/>
        <v>#REF!</v>
      </c>
      <c r="AM29" s="52" t="e">
        <f t="shared" si="8"/>
        <v>#REF!</v>
      </c>
      <c r="AN29" s="52" t="e">
        <f t="shared" si="9"/>
        <v>#REF!</v>
      </c>
      <c r="AO29" s="52" t="e">
        <f t="shared" si="10"/>
        <v>#REF!</v>
      </c>
      <c r="AP29" s="52" t="e">
        <f t="shared" si="11"/>
        <v>#REF!</v>
      </c>
      <c r="AQ29" s="63" t="e">
        <f t="shared" si="27"/>
        <v>#REF!</v>
      </c>
      <c r="AR29" s="52">
        <f>IFERROR(VLOOKUP(C29,C30:$C$220,1,0),1)</f>
        <v>1</v>
      </c>
    </row>
    <row r="30" spans="1:44" ht="15.75" x14ac:dyDescent="0.25">
      <c r="A30" s="61" t="e">
        <f>INDEX('listing adresse bibliothèque'!#REF!,ROW()-1)</f>
        <v>#REF!</v>
      </c>
      <c r="B30" t="e">
        <f>INDEX('listing adresse bibliothèque'!$E$1:$E$241,MATCH($A30,'listing adresse bibliothèque'!#REF!,0))</f>
        <v>#REF!</v>
      </c>
      <c r="C30" s="58" t="e">
        <f t="shared" si="3"/>
        <v>#REF!</v>
      </c>
      <c r="D30" s="53" t="e">
        <f t="shared" si="0"/>
        <v>#REF!</v>
      </c>
      <c r="E30" s="52" t="e">
        <f t="shared" ref="E30:AI30" si="38">SUBSTITUTE(D30,E$1,E$2)</f>
        <v>#REF!</v>
      </c>
      <c r="F30" s="52" t="e">
        <f t="shared" si="38"/>
        <v>#REF!</v>
      </c>
      <c r="G30" s="52" t="e">
        <f t="shared" si="38"/>
        <v>#REF!</v>
      </c>
      <c r="H30" s="52" t="e">
        <f t="shared" si="38"/>
        <v>#REF!</v>
      </c>
      <c r="I30" s="52" t="e">
        <f t="shared" si="38"/>
        <v>#REF!</v>
      </c>
      <c r="J30" s="52" t="e">
        <f t="shared" si="38"/>
        <v>#REF!</v>
      </c>
      <c r="K30" s="52" t="e">
        <f t="shared" si="38"/>
        <v>#REF!</v>
      </c>
      <c r="L30" s="52" t="e">
        <f t="shared" si="38"/>
        <v>#REF!</v>
      </c>
      <c r="M30" s="52" t="e">
        <f t="shared" si="38"/>
        <v>#REF!</v>
      </c>
      <c r="N30" s="52" t="e">
        <f t="shared" si="38"/>
        <v>#REF!</v>
      </c>
      <c r="O30" s="52" t="e">
        <f t="shared" si="38"/>
        <v>#REF!</v>
      </c>
      <c r="P30" s="52" t="e">
        <f t="shared" si="38"/>
        <v>#REF!</v>
      </c>
      <c r="Q30" s="52" t="e">
        <f t="shared" si="38"/>
        <v>#REF!</v>
      </c>
      <c r="R30" s="52" t="e">
        <f t="shared" si="38"/>
        <v>#REF!</v>
      </c>
      <c r="S30" s="52" t="e">
        <f t="shared" si="38"/>
        <v>#REF!</v>
      </c>
      <c r="T30" s="52" t="e">
        <f t="shared" si="38"/>
        <v>#REF!</v>
      </c>
      <c r="U30" s="52" t="e">
        <f t="shared" si="38"/>
        <v>#REF!</v>
      </c>
      <c r="V30" s="52" t="e">
        <f t="shared" si="38"/>
        <v>#REF!</v>
      </c>
      <c r="W30" s="52" t="e">
        <f t="shared" si="38"/>
        <v>#REF!</v>
      </c>
      <c r="X30" s="52" t="e">
        <f t="shared" si="38"/>
        <v>#REF!</v>
      </c>
      <c r="Y30" s="52" t="e">
        <f t="shared" si="38"/>
        <v>#REF!</v>
      </c>
      <c r="Z30" s="52" t="e">
        <f t="shared" si="38"/>
        <v>#REF!</v>
      </c>
      <c r="AA30" s="52" t="e">
        <f t="shared" si="38"/>
        <v>#REF!</v>
      </c>
      <c r="AB30" s="52" t="e">
        <f t="shared" si="38"/>
        <v>#REF!</v>
      </c>
      <c r="AC30" s="52" t="e">
        <f t="shared" si="38"/>
        <v>#REF!</v>
      </c>
      <c r="AD30" s="52" t="e">
        <f t="shared" si="38"/>
        <v>#REF!</v>
      </c>
      <c r="AE30" s="52" t="e">
        <f t="shared" si="38"/>
        <v>#REF!</v>
      </c>
      <c r="AF30" s="52" t="e">
        <f t="shared" si="38"/>
        <v>#REF!</v>
      </c>
      <c r="AG30" s="52" t="e">
        <f t="shared" si="38"/>
        <v>#REF!</v>
      </c>
      <c r="AH30" s="52" t="e">
        <f t="shared" si="38"/>
        <v>#REF!</v>
      </c>
      <c r="AI30" s="52" t="e">
        <f t="shared" si="38"/>
        <v>#REF!</v>
      </c>
      <c r="AJ30" s="52" t="e">
        <f t="shared" si="5"/>
        <v>#REF!</v>
      </c>
      <c r="AK30" s="52" t="e">
        <f t="shared" si="6"/>
        <v>#REF!</v>
      </c>
      <c r="AL30" s="52" t="e">
        <f t="shared" si="7"/>
        <v>#REF!</v>
      </c>
      <c r="AM30" s="52" t="e">
        <f t="shared" si="8"/>
        <v>#REF!</v>
      </c>
      <c r="AN30" s="52" t="e">
        <f t="shared" si="9"/>
        <v>#REF!</v>
      </c>
      <c r="AO30" s="52" t="e">
        <f t="shared" si="10"/>
        <v>#REF!</v>
      </c>
      <c r="AP30" s="52" t="e">
        <f t="shared" si="11"/>
        <v>#REF!</v>
      </c>
      <c r="AQ30" s="63" t="e">
        <f t="shared" si="27"/>
        <v>#REF!</v>
      </c>
      <c r="AR30" s="52">
        <f>IFERROR(VLOOKUP(C30,C31:$C$220,1,0),1)</f>
        <v>1</v>
      </c>
    </row>
    <row r="31" spans="1:44" ht="15.75" x14ac:dyDescent="0.25">
      <c r="A31" s="61" t="e">
        <f>INDEX('listing adresse bibliothèque'!#REF!,ROW()-1)</f>
        <v>#REF!</v>
      </c>
      <c r="B31" t="e">
        <f>INDEX('listing adresse bibliothèque'!$E$1:$E$241,MATCH($A31,'listing adresse bibliothèque'!#REF!,0))</f>
        <v>#REF!</v>
      </c>
      <c r="C31" s="58" t="e">
        <f t="shared" si="3"/>
        <v>#REF!</v>
      </c>
      <c r="D31" s="53" t="e">
        <f t="shared" si="0"/>
        <v>#REF!</v>
      </c>
      <c r="E31" s="52" t="e">
        <f t="shared" ref="E31:AI31" si="39">SUBSTITUTE(D31,E$1,E$2)</f>
        <v>#REF!</v>
      </c>
      <c r="F31" s="52" t="e">
        <f t="shared" si="39"/>
        <v>#REF!</v>
      </c>
      <c r="G31" s="52" t="e">
        <f t="shared" si="39"/>
        <v>#REF!</v>
      </c>
      <c r="H31" s="52" t="e">
        <f t="shared" si="39"/>
        <v>#REF!</v>
      </c>
      <c r="I31" s="52" t="e">
        <f t="shared" si="39"/>
        <v>#REF!</v>
      </c>
      <c r="J31" s="52" t="e">
        <f t="shared" si="39"/>
        <v>#REF!</v>
      </c>
      <c r="K31" s="52" t="e">
        <f t="shared" si="39"/>
        <v>#REF!</v>
      </c>
      <c r="L31" s="52" t="e">
        <f t="shared" si="39"/>
        <v>#REF!</v>
      </c>
      <c r="M31" s="52" t="e">
        <f t="shared" si="39"/>
        <v>#REF!</v>
      </c>
      <c r="N31" s="52" t="e">
        <f t="shared" si="39"/>
        <v>#REF!</v>
      </c>
      <c r="O31" s="52" t="e">
        <f t="shared" si="39"/>
        <v>#REF!</v>
      </c>
      <c r="P31" s="52" t="e">
        <f t="shared" si="39"/>
        <v>#REF!</v>
      </c>
      <c r="Q31" s="52" t="e">
        <f t="shared" si="39"/>
        <v>#REF!</v>
      </c>
      <c r="R31" s="52" t="e">
        <f t="shared" si="39"/>
        <v>#REF!</v>
      </c>
      <c r="S31" s="52" t="e">
        <f t="shared" si="39"/>
        <v>#REF!</v>
      </c>
      <c r="T31" s="52" t="e">
        <f t="shared" si="39"/>
        <v>#REF!</v>
      </c>
      <c r="U31" s="52" t="e">
        <f t="shared" si="39"/>
        <v>#REF!</v>
      </c>
      <c r="V31" s="52" t="e">
        <f t="shared" si="39"/>
        <v>#REF!</v>
      </c>
      <c r="W31" s="52" t="e">
        <f t="shared" si="39"/>
        <v>#REF!</v>
      </c>
      <c r="X31" s="52" t="e">
        <f t="shared" si="39"/>
        <v>#REF!</v>
      </c>
      <c r="Y31" s="52" t="e">
        <f t="shared" si="39"/>
        <v>#REF!</v>
      </c>
      <c r="Z31" s="52" t="e">
        <f t="shared" si="39"/>
        <v>#REF!</v>
      </c>
      <c r="AA31" s="52" t="e">
        <f t="shared" si="39"/>
        <v>#REF!</v>
      </c>
      <c r="AB31" s="52" t="e">
        <f t="shared" si="39"/>
        <v>#REF!</v>
      </c>
      <c r="AC31" s="52" t="e">
        <f t="shared" si="39"/>
        <v>#REF!</v>
      </c>
      <c r="AD31" s="52" t="e">
        <f t="shared" si="39"/>
        <v>#REF!</v>
      </c>
      <c r="AE31" s="52" t="e">
        <f t="shared" si="39"/>
        <v>#REF!</v>
      </c>
      <c r="AF31" s="52" t="e">
        <f t="shared" si="39"/>
        <v>#REF!</v>
      </c>
      <c r="AG31" s="52" t="e">
        <f t="shared" si="39"/>
        <v>#REF!</v>
      </c>
      <c r="AH31" s="52" t="e">
        <f t="shared" si="39"/>
        <v>#REF!</v>
      </c>
      <c r="AI31" s="52" t="e">
        <f t="shared" si="39"/>
        <v>#REF!</v>
      </c>
      <c r="AJ31" s="52" t="e">
        <f t="shared" si="5"/>
        <v>#REF!</v>
      </c>
      <c r="AK31" s="52" t="e">
        <f t="shared" si="6"/>
        <v>#REF!</v>
      </c>
      <c r="AL31" s="52" t="e">
        <f t="shared" si="7"/>
        <v>#REF!</v>
      </c>
      <c r="AM31" s="52" t="e">
        <f t="shared" si="8"/>
        <v>#REF!</v>
      </c>
      <c r="AN31" s="52" t="e">
        <f t="shared" si="9"/>
        <v>#REF!</v>
      </c>
      <c r="AO31" s="52" t="e">
        <f t="shared" si="10"/>
        <v>#REF!</v>
      </c>
      <c r="AP31" s="52" t="e">
        <f t="shared" si="11"/>
        <v>#REF!</v>
      </c>
      <c r="AQ31" s="63" t="e">
        <f t="shared" si="27"/>
        <v>#REF!</v>
      </c>
      <c r="AR31" s="52">
        <f>IFERROR(VLOOKUP(C31,C32:$C$220,1,0),1)</f>
        <v>1</v>
      </c>
    </row>
    <row r="32" spans="1:44" ht="15.75" x14ac:dyDescent="0.25">
      <c r="A32" s="61" t="e">
        <f>INDEX('listing adresse bibliothèque'!#REF!,ROW()-1)</f>
        <v>#REF!</v>
      </c>
      <c r="B32" t="e">
        <f>INDEX('listing adresse bibliothèque'!$E$1:$E$241,MATCH($A32,'listing adresse bibliothèque'!#REF!,0))</f>
        <v>#REF!</v>
      </c>
      <c r="C32" s="58" t="e">
        <f t="shared" si="3"/>
        <v>#REF!</v>
      </c>
      <c r="D32" s="53" t="e">
        <f t="shared" si="0"/>
        <v>#REF!</v>
      </c>
      <c r="E32" s="52" t="e">
        <f t="shared" ref="E32:AI32" si="40">SUBSTITUTE(D32,E$1,E$2)</f>
        <v>#REF!</v>
      </c>
      <c r="F32" s="52" t="e">
        <f t="shared" si="40"/>
        <v>#REF!</v>
      </c>
      <c r="G32" s="52" t="e">
        <f t="shared" si="40"/>
        <v>#REF!</v>
      </c>
      <c r="H32" s="52" t="e">
        <f t="shared" si="40"/>
        <v>#REF!</v>
      </c>
      <c r="I32" s="52" t="e">
        <f t="shared" si="40"/>
        <v>#REF!</v>
      </c>
      <c r="J32" s="52" t="e">
        <f t="shared" si="40"/>
        <v>#REF!</v>
      </c>
      <c r="K32" s="52" t="e">
        <f t="shared" si="40"/>
        <v>#REF!</v>
      </c>
      <c r="L32" s="52" t="e">
        <f t="shared" si="40"/>
        <v>#REF!</v>
      </c>
      <c r="M32" s="52" t="e">
        <f t="shared" si="40"/>
        <v>#REF!</v>
      </c>
      <c r="N32" s="52" t="e">
        <f t="shared" si="40"/>
        <v>#REF!</v>
      </c>
      <c r="O32" s="52" t="e">
        <f t="shared" si="40"/>
        <v>#REF!</v>
      </c>
      <c r="P32" s="52" t="e">
        <f t="shared" si="40"/>
        <v>#REF!</v>
      </c>
      <c r="Q32" s="52" t="e">
        <f t="shared" si="40"/>
        <v>#REF!</v>
      </c>
      <c r="R32" s="52" t="e">
        <f t="shared" si="40"/>
        <v>#REF!</v>
      </c>
      <c r="S32" s="52" t="e">
        <f t="shared" si="40"/>
        <v>#REF!</v>
      </c>
      <c r="T32" s="52" t="e">
        <f t="shared" si="40"/>
        <v>#REF!</v>
      </c>
      <c r="U32" s="52" t="e">
        <f t="shared" si="40"/>
        <v>#REF!</v>
      </c>
      <c r="V32" s="52" t="e">
        <f t="shared" si="40"/>
        <v>#REF!</v>
      </c>
      <c r="W32" s="52" t="e">
        <f t="shared" si="40"/>
        <v>#REF!</v>
      </c>
      <c r="X32" s="52" t="e">
        <f t="shared" si="40"/>
        <v>#REF!</v>
      </c>
      <c r="Y32" s="52" t="e">
        <f t="shared" si="40"/>
        <v>#REF!</v>
      </c>
      <c r="Z32" s="52" t="e">
        <f t="shared" si="40"/>
        <v>#REF!</v>
      </c>
      <c r="AA32" s="52" t="e">
        <f t="shared" si="40"/>
        <v>#REF!</v>
      </c>
      <c r="AB32" s="52" t="e">
        <f t="shared" si="40"/>
        <v>#REF!</v>
      </c>
      <c r="AC32" s="52" t="e">
        <f t="shared" si="40"/>
        <v>#REF!</v>
      </c>
      <c r="AD32" s="52" t="e">
        <f t="shared" si="40"/>
        <v>#REF!</v>
      </c>
      <c r="AE32" s="52" t="e">
        <f t="shared" si="40"/>
        <v>#REF!</v>
      </c>
      <c r="AF32" s="52" t="e">
        <f t="shared" si="40"/>
        <v>#REF!</v>
      </c>
      <c r="AG32" s="52" t="e">
        <f t="shared" si="40"/>
        <v>#REF!</v>
      </c>
      <c r="AH32" s="52" t="e">
        <f t="shared" si="40"/>
        <v>#REF!</v>
      </c>
      <c r="AI32" s="52" t="e">
        <f t="shared" si="40"/>
        <v>#REF!</v>
      </c>
      <c r="AJ32" s="52" t="e">
        <f t="shared" si="5"/>
        <v>#REF!</v>
      </c>
      <c r="AK32" s="52" t="e">
        <f t="shared" si="6"/>
        <v>#REF!</v>
      </c>
      <c r="AL32" s="52" t="e">
        <f t="shared" si="7"/>
        <v>#REF!</v>
      </c>
      <c r="AM32" s="52" t="e">
        <f t="shared" si="8"/>
        <v>#REF!</v>
      </c>
      <c r="AN32" s="52" t="e">
        <f t="shared" si="9"/>
        <v>#REF!</v>
      </c>
      <c r="AO32" s="52" t="e">
        <f t="shared" si="10"/>
        <v>#REF!</v>
      </c>
      <c r="AP32" s="52" t="e">
        <f t="shared" si="11"/>
        <v>#REF!</v>
      </c>
      <c r="AQ32" s="63" t="e">
        <f t="shared" si="27"/>
        <v>#REF!</v>
      </c>
      <c r="AR32" s="52">
        <f>IFERROR(VLOOKUP(C32,C33:$C$220,1,0),1)</f>
        <v>1</v>
      </c>
    </row>
    <row r="33" spans="1:44" ht="15.75" x14ac:dyDescent="0.25">
      <c r="A33" s="61" t="e">
        <f>INDEX('listing adresse bibliothèque'!#REF!,ROW()-1)</f>
        <v>#REF!</v>
      </c>
      <c r="B33" t="e">
        <f>INDEX('listing adresse bibliothèque'!$E$1:$E$241,MATCH($A33,'listing adresse bibliothèque'!#REF!,0))</f>
        <v>#REF!</v>
      </c>
      <c r="C33" s="58" t="e">
        <f t="shared" si="3"/>
        <v>#REF!</v>
      </c>
      <c r="D33" s="53" t="e">
        <f t="shared" si="0"/>
        <v>#REF!</v>
      </c>
      <c r="E33" s="52" t="e">
        <f t="shared" ref="E33:AI33" si="41">SUBSTITUTE(D33,E$1,E$2)</f>
        <v>#REF!</v>
      </c>
      <c r="F33" s="52" t="e">
        <f t="shared" si="41"/>
        <v>#REF!</v>
      </c>
      <c r="G33" s="52" t="e">
        <f t="shared" si="41"/>
        <v>#REF!</v>
      </c>
      <c r="H33" s="52" t="e">
        <f t="shared" si="41"/>
        <v>#REF!</v>
      </c>
      <c r="I33" s="52" t="e">
        <f t="shared" si="41"/>
        <v>#REF!</v>
      </c>
      <c r="J33" s="52" t="e">
        <f t="shared" si="41"/>
        <v>#REF!</v>
      </c>
      <c r="K33" s="52" t="e">
        <f t="shared" si="41"/>
        <v>#REF!</v>
      </c>
      <c r="L33" s="52" t="e">
        <f t="shared" si="41"/>
        <v>#REF!</v>
      </c>
      <c r="M33" s="52" t="e">
        <f t="shared" si="41"/>
        <v>#REF!</v>
      </c>
      <c r="N33" s="52" t="e">
        <f t="shared" si="41"/>
        <v>#REF!</v>
      </c>
      <c r="O33" s="52" t="e">
        <f t="shared" si="41"/>
        <v>#REF!</v>
      </c>
      <c r="P33" s="52" t="e">
        <f t="shared" si="41"/>
        <v>#REF!</v>
      </c>
      <c r="Q33" s="52" t="e">
        <f t="shared" si="41"/>
        <v>#REF!</v>
      </c>
      <c r="R33" s="52" t="e">
        <f t="shared" si="41"/>
        <v>#REF!</v>
      </c>
      <c r="S33" s="52" t="e">
        <f t="shared" si="41"/>
        <v>#REF!</v>
      </c>
      <c r="T33" s="52" t="e">
        <f t="shared" si="41"/>
        <v>#REF!</v>
      </c>
      <c r="U33" s="52" t="e">
        <f t="shared" si="41"/>
        <v>#REF!</v>
      </c>
      <c r="V33" s="52" t="e">
        <f t="shared" si="41"/>
        <v>#REF!</v>
      </c>
      <c r="W33" s="52" t="e">
        <f t="shared" si="41"/>
        <v>#REF!</v>
      </c>
      <c r="X33" s="52" t="e">
        <f t="shared" si="41"/>
        <v>#REF!</v>
      </c>
      <c r="Y33" s="52" t="e">
        <f t="shared" si="41"/>
        <v>#REF!</v>
      </c>
      <c r="Z33" s="52" t="e">
        <f t="shared" si="41"/>
        <v>#REF!</v>
      </c>
      <c r="AA33" s="52" t="e">
        <f t="shared" si="41"/>
        <v>#REF!</v>
      </c>
      <c r="AB33" s="52" t="e">
        <f t="shared" si="41"/>
        <v>#REF!</v>
      </c>
      <c r="AC33" s="52" t="e">
        <f t="shared" si="41"/>
        <v>#REF!</v>
      </c>
      <c r="AD33" s="52" t="e">
        <f t="shared" si="41"/>
        <v>#REF!</v>
      </c>
      <c r="AE33" s="52" t="e">
        <f t="shared" si="41"/>
        <v>#REF!</v>
      </c>
      <c r="AF33" s="52" t="e">
        <f t="shared" si="41"/>
        <v>#REF!</v>
      </c>
      <c r="AG33" s="52" t="e">
        <f t="shared" si="41"/>
        <v>#REF!</v>
      </c>
      <c r="AH33" s="52" t="e">
        <f t="shared" si="41"/>
        <v>#REF!</v>
      </c>
      <c r="AI33" s="52" t="e">
        <f t="shared" si="41"/>
        <v>#REF!</v>
      </c>
      <c r="AJ33" s="52" t="e">
        <f t="shared" si="5"/>
        <v>#REF!</v>
      </c>
      <c r="AK33" s="52" t="e">
        <f t="shared" si="6"/>
        <v>#REF!</v>
      </c>
      <c r="AL33" s="52" t="e">
        <f t="shared" si="7"/>
        <v>#REF!</v>
      </c>
      <c r="AM33" s="52" t="e">
        <f t="shared" si="8"/>
        <v>#REF!</v>
      </c>
      <c r="AN33" s="52" t="e">
        <f t="shared" si="9"/>
        <v>#REF!</v>
      </c>
      <c r="AO33" s="52" t="e">
        <f t="shared" si="10"/>
        <v>#REF!</v>
      </c>
      <c r="AP33" s="52" t="e">
        <f t="shared" si="11"/>
        <v>#REF!</v>
      </c>
      <c r="AQ33" s="63" t="e">
        <f t="shared" si="27"/>
        <v>#REF!</v>
      </c>
      <c r="AR33" s="52">
        <f>IFERROR(VLOOKUP(C33,C34:$C$220,1,0),1)</f>
        <v>1</v>
      </c>
    </row>
    <row r="34" spans="1:44" ht="15.75" x14ac:dyDescent="0.25">
      <c r="A34" s="61" t="e">
        <f>INDEX('listing adresse bibliothèque'!#REF!,ROW()-1)</f>
        <v>#REF!</v>
      </c>
      <c r="B34" t="e">
        <f>INDEX('listing adresse bibliothèque'!$E$1:$E$241,MATCH($A34,'listing adresse bibliothèque'!#REF!,0))</f>
        <v>#REF!</v>
      </c>
      <c r="C34" s="58" t="e">
        <f t="shared" si="3"/>
        <v>#REF!</v>
      </c>
      <c r="D34" s="53" t="e">
        <f t="shared" si="0"/>
        <v>#REF!</v>
      </c>
      <c r="E34" s="52" t="e">
        <f t="shared" ref="E34:AI34" si="42">SUBSTITUTE(D34,E$1,E$2)</f>
        <v>#REF!</v>
      </c>
      <c r="F34" s="52" t="e">
        <f t="shared" si="42"/>
        <v>#REF!</v>
      </c>
      <c r="G34" s="52" t="e">
        <f t="shared" si="42"/>
        <v>#REF!</v>
      </c>
      <c r="H34" s="52" t="e">
        <f t="shared" si="42"/>
        <v>#REF!</v>
      </c>
      <c r="I34" s="52" t="e">
        <f t="shared" si="42"/>
        <v>#REF!</v>
      </c>
      <c r="J34" s="52" t="e">
        <f t="shared" si="42"/>
        <v>#REF!</v>
      </c>
      <c r="K34" s="52" t="e">
        <f t="shared" si="42"/>
        <v>#REF!</v>
      </c>
      <c r="L34" s="52" t="e">
        <f t="shared" si="42"/>
        <v>#REF!</v>
      </c>
      <c r="M34" s="52" t="e">
        <f t="shared" si="42"/>
        <v>#REF!</v>
      </c>
      <c r="N34" s="52" t="e">
        <f t="shared" si="42"/>
        <v>#REF!</v>
      </c>
      <c r="O34" s="52" t="e">
        <f t="shared" si="42"/>
        <v>#REF!</v>
      </c>
      <c r="P34" s="52" t="e">
        <f t="shared" si="42"/>
        <v>#REF!</v>
      </c>
      <c r="Q34" s="52" t="e">
        <f t="shared" si="42"/>
        <v>#REF!</v>
      </c>
      <c r="R34" s="52" t="e">
        <f t="shared" si="42"/>
        <v>#REF!</v>
      </c>
      <c r="S34" s="52" t="e">
        <f t="shared" si="42"/>
        <v>#REF!</v>
      </c>
      <c r="T34" s="52" t="e">
        <f t="shared" si="42"/>
        <v>#REF!</v>
      </c>
      <c r="U34" s="52" t="e">
        <f t="shared" si="42"/>
        <v>#REF!</v>
      </c>
      <c r="V34" s="52" t="e">
        <f t="shared" si="42"/>
        <v>#REF!</v>
      </c>
      <c r="W34" s="52" t="e">
        <f t="shared" si="42"/>
        <v>#REF!</v>
      </c>
      <c r="X34" s="52" t="e">
        <f t="shared" si="42"/>
        <v>#REF!</v>
      </c>
      <c r="Y34" s="52" t="e">
        <f t="shared" si="42"/>
        <v>#REF!</v>
      </c>
      <c r="Z34" s="52" t="e">
        <f t="shared" si="42"/>
        <v>#REF!</v>
      </c>
      <c r="AA34" s="52" t="e">
        <f t="shared" si="42"/>
        <v>#REF!</v>
      </c>
      <c r="AB34" s="52" t="e">
        <f t="shared" si="42"/>
        <v>#REF!</v>
      </c>
      <c r="AC34" s="52" t="e">
        <f t="shared" si="42"/>
        <v>#REF!</v>
      </c>
      <c r="AD34" s="52" t="e">
        <f t="shared" si="42"/>
        <v>#REF!</v>
      </c>
      <c r="AE34" s="52" t="e">
        <f t="shared" si="42"/>
        <v>#REF!</v>
      </c>
      <c r="AF34" s="52" t="e">
        <f t="shared" si="42"/>
        <v>#REF!</v>
      </c>
      <c r="AG34" s="52" t="e">
        <f t="shared" si="42"/>
        <v>#REF!</v>
      </c>
      <c r="AH34" s="52" t="e">
        <f t="shared" si="42"/>
        <v>#REF!</v>
      </c>
      <c r="AI34" s="52" t="e">
        <f t="shared" si="42"/>
        <v>#REF!</v>
      </c>
      <c r="AJ34" s="52" t="e">
        <f t="shared" si="5"/>
        <v>#REF!</v>
      </c>
      <c r="AK34" s="52" t="e">
        <f t="shared" si="6"/>
        <v>#REF!</v>
      </c>
      <c r="AL34" s="52" t="e">
        <f t="shared" si="7"/>
        <v>#REF!</v>
      </c>
      <c r="AM34" s="52" t="e">
        <f t="shared" si="8"/>
        <v>#REF!</v>
      </c>
      <c r="AN34" s="52" t="e">
        <f t="shared" si="9"/>
        <v>#REF!</v>
      </c>
      <c r="AO34" s="52" t="e">
        <f t="shared" si="10"/>
        <v>#REF!</v>
      </c>
      <c r="AP34" s="52" t="e">
        <f t="shared" si="11"/>
        <v>#REF!</v>
      </c>
      <c r="AQ34" s="63" t="e">
        <f t="shared" si="27"/>
        <v>#REF!</v>
      </c>
      <c r="AR34" s="52">
        <f>IFERROR(VLOOKUP(C34,C35:$C$220,1,0),1)</f>
        <v>1</v>
      </c>
    </row>
    <row r="35" spans="1:44" ht="15.75" x14ac:dyDescent="0.25">
      <c r="A35" s="61" t="e">
        <f>INDEX('listing adresse bibliothèque'!#REF!,ROW()-1)</f>
        <v>#REF!</v>
      </c>
      <c r="B35" t="e">
        <f>INDEX('listing adresse bibliothèque'!$E$1:$E$241,MATCH($A35,'listing adresse bibliothèque'!#REF!,0))</f>
        <v>#REF!</v>
      </c>
      <c r="C35" s="58" t="e">
        <f t="shared" si="3"/>
        <v>#REF!</v>
      </c>
      <c r="D35" s="53" t="e">
        <f t="shared" si="0"/>
        <v>#REF!</v>
      </c>
      <c r="E35" s="52" t="e">
        <f t="shared" ref="E35:AI35" si="43">SUBSTITUTE(D35,E$1,E$2)</f>
        <v>#REF!</v>
      </c>
      <c r="F35" s="52" t="e">
        <f t="shared" si="43"/>
        <v>#REF!</v>
      </c>
      <c r="G35" s="52" t="e">
        <f t="shared" si="43"/>
        <v>#REF!</v>
      </c>
      <c r="H35" s="52" t="e">
        <f t="shared" si="43"/>
        <v>#REF!</v>
      </c>
      <c r="I35" s="52" t="e">
        <f t="shared" si="43"/>
        <v>#REF!</v>
      </c>
      <c r="J35" s="52" t="e">
        <f t="shared" si="43"/>
        <v>#REF!</v>
      </c>
      <c r="K35" s="52" t="e">
        <f t="shared" si="43"/>
        <v>#REF!</v>
      </c>
      <c r="L35" s="52" t="e">
        <f t="shared" si="43"/>
        <v>#REF!</v>
      </c>
      <c r="M35" s="52" t="e">
        <f t="shared" si="43"/>
        <v>#REF!</v>
      </c>
      <c r="N35" s="52" t="e">
        <f t="shared" si="43"/>
        <v>#REF!</v>
      </c>
      <c r="O35" s="52" t="e">
        <f t="shared" si="43"/>
        <v>#REF!</v>
      </c>
      <c r="P35" s="52" t="e">
        <f t="shared" si="43"/>
        <v>#REF!</v>
      </c>
      <c r="Q35" s="52" t="e">
        <f t="shared" si="43"/>
        <v>#REF!</v>
      </c>
      <c r="R35" s="52" t="e">
        <f t="shared" si="43"/>
        <v>#REF!</v>
      </c>
      <c r="S35" s="52" t="e">
        <f t="shared" si="43"/>
        <v>#REF!</v>
      </c>
      <c r="T35" s="52" t="e">
        <f t="shared" si="43"/>
        <v>#REF!</v>
      </c>
      <c r="U35" s="52" t="e">
        <f t="shared" si="43"/>
        <v>#REF!</v>
      </c>
      <c r="V35" s="52" t="e">
        <f t="shared" si="43"/>
        <v>#REF!</v>
      </c>
      <c r="W35" s="52" t="e">
        <f t="shared" si="43"/>
        <v>#REF!</v>
      </c>
      <c r="X35" s="52" t="e">
        <f t="shared" si="43"/>
        <v>#REF!</v>
      </c>
      <c r="Y35" s="52" t="e">
        <f t="shared" si="43"/>
        <v>#REF!</v>
      </c>
      <c r="Z35" s="52" t="e">
        <f t="shared" si="43"/>
        <v>#REF!</v>
      </c>
      <c r="AA35" s="52" t="e">
        <f t="shared" si="43"/>
        <v>#REF!</v>
      </c>
      <c r="AB35" s="52" t="e">
        <f t="shared" si="43"/>
        <v>#REF!</v>
      </c>
      <c r="AC35" s="52" t="e">
        <f t="shared" si="43"/>
        <v>#REF!</v>
      </c>
      <c r="AD35" s="52" t="e">
        <f t="shared" si="43"/>
        <v>#REF!</v>
      </c>
      <c r="AE35" s="52" t="e">
        <f t="shared" si="43"/>
        <v>#REF!</v>
      </c>
      <c r="AF35" s="52" t="e">
        <f t="shared" si="43"/>
        <v>#REF!</v>
      </c>
      <c r="AG35" s="52" t="e">
        <f t="shared" si="43"/>
        <v>#REF!</v>
      </c>
      <c r="AH35" s="52" t="e">
        <f t="shared" si="43"/>
        <v>#REF!</v>
      </c>
      <c r="AI35" s="52" t="e">
        <f t="shared" si="43"/>
        <v>#REF!</v>
      </c>
      <c r="AJ35" s="52" t="e">
        <f t="shared" si="5"/>
        <v>#REF!</v>
      </c>
      <c r="AK35" s="52" t="e">
        <f t="shared" si="6"/>
        <v>#REF!</v>
      </c>
      <c r="AL35" s="52" t="e">
        <f t="shared" si="7"/>
        <v>#REF!</v>
      </c>
      <c r="AM35" s="52" t="e">
        <f t="shared" si="8"/>
        <v>#REF!</v>
      </c>
      <c r="AN35" s="52" t="e">
        <f t="shared" si="9"/>
        <v>#REF!</v>
      </c>
      <c r="AO35" s="52" t="e">
        <f t="shared" si="10"/>
        <v>#REF!</v>
      </c>
      <c r="AP35" s="52" t="e">
        <f t="shared" si="11"/>
        <v>#REF!</v>
      </c>
      <c r="AQ35" s="63" t="e">
        <f t="shared" si="27"/>
        <v>#REF!</v>
      </c>
      <c r="AR35" s="52">
        <f>IFERROR(VLOOKUP(C35,C36:$C$220,1,0),1)</f>
        <v>1</v>
      </c>
    </row>
    <row r="36" spans="1:44" ht="15.75" x14ac:dyDescent="0.25">
      <c r="A36" s="61" t="e">
        <f>INDEX('listing adresse bibliothèque'!#REF!,ROW()-1)</f>
        <v>#REF!</v>
      </c>
      <c r="B36" t="e">
        <f>INDEX('listing adresse bibliothèque'!$E$1:$E$241,MATCH($A36,'listing adresse bibliothèque'!#REF!,0))</f>
        <v>#REF!</v>
      </c>
      <c r="C36" s="58" t="e">
        <f t="shared" si="3"/>
        <v>#REF!</v>
      </c>
      <c r="D36" s="53" t="e">
        <f t="shared" si="0"/>
        <v>#REF!</v>
      </c>
      <c r="E36" s="52" t="e">
        <f t="shared" ref="E36:AI36" si="44">SUBSTITUTE(D36,E$1,E$2)</f>
        <v>#REF!</v>
      </c>
      <c r="F36" s="52" t="e">
        <f t="shared" si="44"/>
        <v>#REF!</v>
      </c>
      <c r="G36" s="52" t="e">
        <f t="shared" si="44"/>
        <v>#REF!</v>
      </c>
      <c r="H36" s="52" t="e">
        <f t="shared" si="44"/>
        <v>#REF!</v>
      </c>
      <c r="I36" s="52" t="e">
        <f t="shared" si="44"/>
        <v>#REF!</v>
      </c>
      <c r="J36" s="52" t="e">
        <f t="shared" si="44"/>
        <v>#REF!</v>
      </c>
      <c r="K36" s="52" t="e">
        <f t="shared" si="44"/>
        <v>#REF!</v>
      </c>
      <c r="L36" s="52" t="e">
        <f t="shared" si="44"/>
        <v>#REF!</v>
      </c>
      <c r="M36" s="52" t="e">
        <f t="shared" si="44"/>
        <v>#REF!</v>
      </c>
      <c r="N36" s="52" t="e">
        <f t="shared" si="44"/>
        <v>#REF!</v>
      </c>
      <c r="O36" s="52" t="e">
        <f t="shared" si="44"/>
        <v>#REF!</v>
      </c>
      <c r="P36" s="52" t="e">
        <f t="shared" si="44"/>
        <v>#REF!</v>
      </c>
      <c r="Q36" s="52" t="e">
        <f t="shared" si="44"/>
        <v>#REF!</v>
      </c>
      <c r="R36" s="52" t="e">
        <f t="shared" si="44"/>
        <v>#REF!</v>
      </c>
      <c r="S36" s="52" t="e">
        <f t="shared" si="44"/>
        <v>#REF!</v>
      </c>
      <c r="T36" s="52" t="e">
        <f t="shared" si="44"/>
        <v>#REF!</v>
      </c>
      <c r="U36" s="52" t="e">
        <f t="shared" si="44"/>
        <v>#REF!</v>
      </c>
      <c r="V36" s="52" t="e">
        <f t="shared" si="44"/>
        <v>#REF!</v>
      </c>
      <c r="W36" s="52" t="e">
        <f t="shared" si="44"/>
        <v>#REF!</v>
      </c>
      <c r="X36" s="52" t="e">
        <f t="shared" si="44"/>
        <v>#REF!</v>
      </c>
      <c r="Y36" s="52" t="e">
        <f t="shared" si="44"/>
        <v>#REF!</v>
      </c>
      <c r="Z36" s="52" t="e">
        <f t="shared" si="44"/>
        <v>#REF!</v>
      </c>
      <c r="AA36" s="52" t="e">
        <f t="shared" si="44"/>
        <v>#REF!</v>
      </c>
      <c r="AB36" s="52" t="e">
        <f t="shared" si="44"/>
        <v>#REF!</v>
      </c>
      <c r="AC36" s="52" t="e">
        <f t="shared" si="44"/>
        <v>#REF!</v>
      </c>
      <c r="AD36" s="52" t="e">
        <f t="shared" si="44"/>
        <v>#REF!</v>
      </c>
      <c r="AE36" s="52" t="e">
        <f t="shared" si="44"/>
        <v>#REF!</v>
      </c>
      <c r="AF36" s="52" t="e">
        <f t="shared" si="44"/>
        <v>#REF!</v>
      </c>
      <c r="AG36" s="52" t="e">
        <f t="shared" si="44"/>
        <v>#REF!</v>
      </c>
      <c r="AH36" s="52" t="e">
        <f t="shared" si="44"/>
        <v>#REF!</v>
      </c>
      <c r="AI36" s="52" t="e">
        <f t="shared" si="44"/>
        <v>#REF!</v>
      </c>
      <c r="AJ36" s="52" t="e">
        <f t="shared" si="5"/>
        <v>#REF!</v>
      </c>
      <c r="AK36" s="52" t="e">
        <f t="shared" si="6"/>
        <v>#REF!</v>
      </c>
      <c r="AL36" s="52" t="e">
        <f t="shared" si="7"/>
        <v>#REF!</v>
      </c>
      <c r="AM36" s="52" t="e">
        <f t="shared" si="8"/>
        <v>#REF!</v>
      </c>
      <c r="AN36" s="52" t="e">
        <f t="shared" si="9"/>
        <v>#REF!</v>
      </c>
      <c r="AO36" s="52" t="e">
        <f t="shared" si="10"/>
        <v>#REF!</v>
      </c>
      <c r="AP36" s="52" t="e">
        <f t="shared" si="11"/>
        <v>#REF!</v>
      </c>
      <c r="AQ36" s="63" t="e">
        <f t="shared" si="27"/>
        <v>#REF!</v>
      </c>
      <c r="AR36" s="52">
        <f>IFERROR(VLOOKUP(C36,C37:$C$220,1,0),1)</f>
        <v>1</v>
      </c>
    </row>
    <row r="37" spans="1:44" ht="15.75" x14ac:dyDescent="0.25">
      <c r="A37" s="61" t="e">
        <f>INDEX('listing adresse bibliothèque'!#REF!,ROW()-1)</f>
        <v>#REF!</v>
      </c>
      <c r="B37" t="e">
        <f>INDEX('listing adresse bibliothèque'!$E$1:$E$241,MATCH($A37,'listing adresse bibliothèque'!#REF!,0))</f>
        <v>#REF!</v>
      </c>
      <c r="C37" s="58" t="e">
        <f t="shared" si="3"/>
        <v>#REF!</v>
      </c>
      <c r="D37" s="53" t="e">
        <f t="shared" si="0"/>
        <v>#REF!</v>
      </c>
      <c r="E37" s="52" t="e">
        <f t="shared" ref="E37:AI37" si="45">SUBSTITUTE(D37,E$1,E$2)</f>
        <v>#REF!</v>
      </c>
      <c r="F37" s="52" t="e">
        <f t="shared" si="45"/>
        <v>#REF!</v>
      </c>
      <c r="G37" s="52" t="e">
        <f t="shared" si="45"/>
        <v>#REF!</v>
      </c>
      <c r="H37" s="52" t="e">
        <f t="shared" si="45"/>
        <v>#REF!</v>
      </c>
      <c r="I37" s="52" t="e">
        <f t="shared" si="45"/>
        <v>#REF!</v>
      </c>
      <c r="J37" s="52" t="e">
        <f t="shared" si="45"/>
        <v>#REF!</v>
      </c>
      <c r="K37" s="52" t="e">
        <f t="shared" si="45"/>
        <v>#REF!</v>
      </c>
      <c r="L37" s="52" t="e">
        <f t="shared" si="45"/>
        <v>#REF!</v>
      </c>
      <c r="M37" s="52" t="e">
        <f t="shared" si="45"/>
        <v>#REF!</v>
      </c>
      <c r="N37" s="52" t="e">
        <f t="shared" si="45"/>
        <v>#REF!</v>
      </c>
      <c r="O37" s="52" t="e">
        <f t="shared" si="45"/>
        <v>#REF!</v>
      </c>
      <c r="P37" s="52" t="e">
        <f t="shared" si="45"/>
        <v>#REF!</v>
      </c>
      <c r="Q37" s="52" t="e">
        <f t="shared" si="45"/>
        <v>#REF!</v>
      </c>
      <c r="R37" s="52" t="e">
        <f t="shared" si="45"/>
        <v>#REF!</v>
      </c>
      <c r="S37" s="52" t="e">
        <f t="shared" si="45"/>
        <v>#REF!</v>
      </c>
      <c r="T37" s="52" t="e">
        <f t="shared" si="45"/>
        <v>#REF!</v>
      </c>
      <c r="U37" s="52" t="e">
        <f t="shared" si="45"/>
        <v>#REF!</v>
      </c>
      <c r="V37" s="52" t="e">
        <f t="shared" si="45"/>
        <v>#REF!</v>
      </c>
      <c r="W37" s="52" t="e">
        <f t="shared" si="45"/>
        <v>#REF!</v>
      </c>
      <c r="X37" s="52" t="e">
        <f t="shared" si="45"/>
        <v>#REF!</v>
      </c>
      <c r="Y37" s="52" t="e">
        <f t="shared" si="45"/>
        <v>#REF!</v>
      </c>
      <c r="Z37" s="52" t="e">
        <f t="shared" si="45"/>
        <v>#REF!</v>
      </c>
      <c r="AA37" s="52" t="e">
        <f t="shared" si="45"/>
        <v>#REF!</v>
      </c>
      <c r="AB37" s="52" t="e">
        <f t="shared" si="45"/>
        <v>#REF!</v>
      </c>
      <c r="AC37" s="52" t="e">
        <f t="shared" si="45"/>
        <v>#REF!</v>
      </c>
      <c r="AD37" s="52" t="e">
        <f t="shared" si="45"/>
        <v>#REF!</v>
      </c>
      <c r="AE37" s="52" t="e">
        <f t="shared" si="45"/>
        <v>#REF!</v>
      </c>
      <c r="AF37" s="52" t="e">
        <f t="shared" si="45"/>
        <v>#REF!</v>
      </c>
      <c r="AG37" s="52" t="e">
        <f t="shared" si="45"/>
        <v>#REF!</v>
      </c>
      <c r="AH37" s="52" t="e">
        <f t="shared" si="45"/>
        <v>#REF!</v>
      </c>
      <c r="AI37" s="52" t="e">
        <f t="shared" si="45"/>
        <v>#REF!</v>
      </c>
      <c r="AJ37" s="52" t="e">
        <f t="shared" si="5"/>
        <v>#REF!</v>
      </c>
      <c r="AK37" s="52" t="e">
        <f t="shared" si="6"/>
        <v>#REF!</v>
      </c>
      <c r="AL37" s="52" t="e">
        <f t="shared" si="7"/>
        <v>#REF!</v>
      </c>
      <c r="AM37" s="52" t="e">
        <f t="shared" si="8"/>
        <v>#REF!</v>
      </c>
      <c r="AN37" s="52" t="e">
        <f t="shared" si="9"/>
        <v>#REF!</v>
      </c>
      <c r="AO37" s="52" t="e">
        <f t="shared" si="10"/>
        <v>#REF!</v>
      </c>
      <c r="AP37" s="52" t="e">
        <f t="shared" si="11"/>
        <v>#REF!</v>
      </c>
      <c r="AQ37" s="63" t="e">
        <f t="shared" si="27"/>
        <v>#REF!</v>
      </c>
      <c r="AR37" s="52">
        <f>IFERROR(VLOOKUP(C37,C38:$C$220,1,0),1)</f>
        <v>1</v>
      </c>
    </row>
    <row r="38" spans="1:44" ht="15.75" x14ac:dyDescent="0.25">
      <c r="A38" s="61" t="e">
        <f>INDEX('listing adresse bibliothèque'!#REF!,ROW()-1)</f>
        <v>#REF!</v>
      </c>
      <c r="B38" t="e">
        <f>INDEX('listing adresse bibliothèque'!$E$1:$E$241,MATCH($A38,'listing adresse bibliothèque'!#REF!,0))</f>
        <v>#REF!</v>
      </c>
      <c r="C38" s="58" t="e">
        <f t="shared" si="3"/>
        <v>#REF!</v>
      </c>
      <c r="D38" s="53" t="e">
        <f t="shared" si="0"/>
        <v>#REF!</v>
      </c>
      <c r="E38" s="52" t="e">
        <f t="shared" ref="E38:AI38" si="46">SUBSTITUTE(D38,E$1,E$2)</f>
        <v>#REF!</v>
      </c>
      <c r="F38" s="52" t="e">
        <f t="shared" si="46"/>
        <v>#REF!</v>
      </c>
      <c r="G38" s="52" t="e">
        <f t="shared" si="46"/>
        <v>#REF!</v>
      </c>
      <c r="H38" s="52" t="e">
        <f t="shared" si="46"/>
        <v>#REF!</v>
      </c>
      <c r="I38" s="52" t="e">
        <f t="shared" si="46"/>
        <v>#REF!</v>
      </c>
      <c r="J38" s="52" t="e">
        <f t="shared" si="46"/>
        <v>#REF!</v>
      </c>
      <c r="K38" s="52" t="e">
        <f t="shared" si="46"/>
        <v>#REF!</v>
      </c>
      <c r="L38" s="52" t="e">
        <f t="shared" si="46"/>
        <v>#REF!</v>
      </c>
      <c r="M38" s="52" t="e">
        <f t="shared" si="46"/>
        <v>#REF!</v>
      </c>
      <c r="N38" s="52" t="e">
        <f t="shared" si="46"/>
        <v>#REF!</v>
      </c>
      <c r="O38" s="52" t="e">
        <f t="shared" si="46"/>
        <v>#REF!</v>
      </c>
      <c r="P38" s="52" t="e">
        <f t="shared" si="46"/>
        <v>#REF!</v>
      </c>
      <c r="Q38" s="52" t="e">
        <f t="shared" si="46"/>
        <v>#REF!</v>
      </c>
      <c r="R38" s="52" t="e">
        <f t="shared" si="46"/>
        <v>#REF!</v>
      </c>
      <c r="S38" s="52" t="e">
        <f t="shared" si="46"/>
        <v>#REF!</v>
      </c>
      <c r="T38" s="52" t="e">
        <f t="shared" si="46"/>
        <v>#REF!</v>
      </c>
      <c r="U38" s="52" t="e">
        <f t="shared" si="46"/>
        <v>#REF!</v>
      </c>
      <c r="V38" s="52" t="e">
        <f t="shared" si="46"/>
        <v>#REF!</v>
      </c>
      <c r="W38" s="52" t="e">
        <f t="shared" si="46"/>
        <v>#REF!</v>
      </c>
      <c r="X38" s="52" t="e">
        <f t="shared" si="46"/>
        <v>#REF!</v>
      </c>
      <c r="Y38" s="52" t="e">
        <f t="shared" si="46"/>
        <v>#REF!</v>
      </c>
      <c r="Z38" s="52" t="e">
        <f t="shared" si="46"/>
        <v>#REF!</v>
      </c>
      <c r="AA38" s="52" t="e">
        <f t="shared" si="46"/>
        <v>#REF!</v>
      </c>
      <c r="AB38" s="52" t="e">
        <f t="shared" si="46"/>
        <v>#REF!</v>
      </c>
      <c r="AC38" s="52" t="e">
        <f t="shared" si="46"/>
        <v>#REF!</v>
      </c>
      <c r="AD38" s="52" t="e">
        <f t="shared" si="46"/>
        <v>#REF!</v>
      </c>
      <c r="AE38" s="52" t="e">
        <f t="shared" si="46"/>
        <v>#REF!</v>
      </c>
      <c r="AF38" s="52" t="e">
        <f t="shared" si="46"/>
        <v>#REF!</v>
      </c>
      <c r="AG38" s="52" t="e">
        <f t="shared" si="46"/>
        <v>#REF!</v>
      </c>
      <c r="AH38" s="52" t="e">
        <f t="shared" si="46"/>
        <v>#REF!</v>
      </c>
      <c r="AI38" s="52" t="e">
        <f t="shared" si="46"/>
        <v>#REF!</v>
      </c>
      <c r="AJ38" s="52" t="e">
        <f t="shared" si="5"/>
        <v>#REF!</v>
      </c>
      <c r="AK38" s="52" t="e">
        <f t="shared" si="6"/>
        <v>#REF!</v>
      </c>
      <c r="AL38" s="52" t="e">
        <f t="shared" si="7"/>
        <v>#REF!</v>
      </c>
      <c r="AM38" s="52" t="e">
        <f t="shared" si="8"/>
        <v>#REF!</v>
      </c>
      <c r="AN38" s="52" t="e">
        <f t="shared" si="9"/>
        <v>#REF!</v>
      </c>
      <c r="AO38" s="52" t="e">
        <f t="shared" si="10"/>
        <v>#REF!</v>
      </c>
      <c r="AP38" s="52" t="e">
        <f t="shared" si="11"/>
        <v>#REF!</v>
      </c>
      <c r="AQ38" s="63" t="e">
        <f t="shared" si="27"/>
        <v>#REF!</v>
      </c>
      <c r="AR38" s="52">
        <f>IFERROR(VLOOKUP(C38,C39:$C$220,1,0),1)</f>
        <v>1</v>
      </c>
    </row>
    <row r="39" spans="1:44" ht="15.75" x14ac:dyDescent="0.25">
      <c r="A39" s="61" t="e">
        <f>INDEX('listing adresse bibliothèque'!#REF!,ROW()-1)</f>
        <v>#REF!</v>
      </c>
      <c r="B39" t="e">
        <f>INDEX('listing adresse bibliothèque'!$E$1:$E$241,MATCH($A39,'listing adresse bibliothèque'!#REF!,0))</f>
        <v>#REF!</v>
      </c>
      <c r="C39" s="58" t="e">
        <f t="shared" si="3"/>
        <v>#REF!</v>
      </c>
      <c r="D39" s="53" t="e">
        <f t="shared" si="0"/>
        <v>#REF!</v>
      </c>
      <c r="E39" s="52" t="e">
        <f t="shared" ref="E39:AI39" si="47">SUBSTITUTE(D39,E$1,E$2)</f>
        <v>#REF!</v>
      </c>
      <c r="F39" s="52" t="e">
        <f t="shared" si="47"/>
        <v>#REF!</v>
      </c>
      <c r="G39" s="52" t="e">
        <f t="shared" si="47"/>
        <v>#REF!</v>
      </c>
      <c r="H39" s="52" t="e">
        <f t="shared" si="47"/>
        <v>#REF!</v>
      </c>
      <c r="I39" s="52" t="e">
        <f t="shared" si="47"/>
        <v>#REF!</v>
      </c>
      <c r="J39" s="52" t="e">
        <f t="shared" si="47"/>
        <v>#REF!</v>
      </c>
      <c r="K39" s="52" t="e">
        <f t="shared" si="47"/>
        <v>#REF!</v>
      </c>
      <c r="L39" s="52" t="e">
        <f t="shared" si="47"/>
        <v>#REF!</v>
      </c>
      <c r="M39" s="52" t="e">
        <f t="shared" si="47"/>
        <v>#REF!</v>
      </c>
      <c r="N39" s="52" t="e">
        <f t="shared" si="47"/>
        <v>#REF!</v>
      </c>
      <c r="O39" s="52" t="e">
        <f t="shared" si="47"/>
        <v>#REF!</v>
      </c>
      <c r="P39" s="52" t="e">
        <f t="shared" si="47"/>
        <v>#REF!</v>
      </c>
      <c r="Q39" s="52" t="e">
        <f t="shared" si="47"/>
        <v>#REF!</v>
      </c>
      <c r="R39" s="52" t="e">
        <f t="shared" si="47"/>
        <v>#REF!</v>
      </c>
      <c r="S39" s="52" t="e">
        <f t="shared" si="47"/>
        <v>#REF!</v>
      </c>
      <c r="T39" s="52" t="e">
        <f t="shared" si="47"/>
        <v>#REF!</v>
      </c>
      <c r="U39" s="52" t="e">
        <f t="shared" si="47"/>
        <v>#REF!</v>
      </c>
      <c r="V39" s="52" t="e">
        <f t="shared" si="47"/>
        <v>#REF!</v>
      </c>
      <c r="W39" s="52" t="e">
        <f t="shared" si="47"/>
        <v>#REF!</v>
      </c>
      <c r="X39" s="52" t="e">
        <f t="shared" si="47"/>
        <v>#REF!</v>
      </c>
      <c r="Y39" s="52" t="e">
        <f t="shared" si="47"/>
        <v>#REF!</v>
      </c>
      <c r="Z39" s="52" t="e">
        <f t="shared" si="47"/>
        <v>#REF!</v>
      </c>
      <c r="AA39" s="52" t="e">
        <f t="shared" si="47"/>
        <v>#REF!</v>
      </c>
      <c r="AB39" s="52" t="e">
        <f t="shared" si="47"/>
        <v>#REF!</v>
      </c>
      <c r="AC39" s="52" t="e">
        <f t="shared" si="47"/>
        <v>#REF!</v>
      </c>
      <c r="AD39" s="52" t="e">
        <f t="shared" si="47"/>
        <v>#REF!</v>
      </c>
      <c r="AE39" s="52" t="e">
        <f t="shared" si="47"/>
        <v>#REF!</v>
      </c>
      <c r="AF39" s="52" t="e">
        <f t="shared" si="47"/>
        <v>#REF!</v>
      </c>
      <c r="AG39" s="52" t="e">
        <f t="shared" si="47"/>
        <v>#REF!</v>
      </c>
      <c r="AH39" s="52" t="e">
        <f t="shared" si="47"/>
        <v>#REF!</v>
      </c>
      <c r="AI39" s="52" t="e">
        <f t="shared" si="47"/>
        <v>#REF!</v>
      </c>
      <c r="AJ39" s="52" t="e">
        <f t="shared" si="5"/>
        <v>#REF!</v>
      </c>
      <c r="AK39" s="52" t="e">
        <f t="shared" si="6"/>
        <v>#REF!</v>
      </c>
      <c r="AL39" s="52" t="e">
        <f t="shared" si="7"/>
        <v>#REF!</v>
      </c>
      <c r="AM39" s="52" t="e">
        <f t="shared" si="8"/>
        <v>#REF!</v>
      </c>
      <c r="AN39" s="52" t="e">
        <f t="shared" si="9"/>
        <v>#REF!</v>
      </c>
      <c r="AO39" s="52" t="e">
        <f t="shared" si="10"/>
        <v>#REF!</v>
      </c>
      <c r="AP39" s="52" t="e">
        <f t="shared" si="11"/>
        <v>#REF!</v>
      </c>
      <c r="AQ39" s="63" t="e">
        <f t="shared" si="27"/>
        <v>#REF!</v>
      </c>
      <c r="AR39" s="52">
        <f>IFERROR(VLOOKUP(C39,C40:$C$220,1,0),1)</f>
        <v>1</v>
      </c>
    </row>
    <row r="40" spans="1:44" ht="15.75" x14ac:dyDescent="0.25">
      <c r="A40" s="61" t="e">
        <f>INDEX('listing adresse bibliothèque'!#REF!,ROW()-1)</f>
        <v>#REF!</v>
      </c>
      <c r="B40" t="e">
        <f>INDEX('listing adresse bibliothèque'!$E$1:$E$241,MATCH($A40,'listing adresse bibliothèque'!#REF!,0))</f>
        <v>#REF!</v>
      </c>
      <c r="C40" s="58" t="e">
        <f t="shared" si="3"/>
        <v>#REF!</v>
      </c>
      <c r="D40" s="53" t="e">
        <f t="shared" si="0"/>
        <v>#REF!</v>
      </c>
      <c r="E40" s="52" t="e">
        <f t="shared" ref="E40:AI40" si="48">SUBSTITUTE(D40,E$1,E$2)</f>
        <v>#REF!</v>
      </c>
      <c r="F40" s="52" t="e">
        <f t="shared" si="48"/>
        <v>#REF!</v>
      </c>
      <c r="G40" s="52" t="e">
        <f t="shared" si="48"/>
        <v>#REF!</v>
      </c>
      <c r="H40" s="52" t="e">
        <f t="shared" si="48"/>
        <v>#REF!</v>
      </c>
      <c r="I40" s="52" t="e">
        <f t="shared" si="48"/>
        <v>#REF!</v>
      </c>
      <c r="J40" s="52" t="e">
        <f t="shared" si="48"/>
        <v>#REF!</v>
      </c>
      <c r="K40" s="52" t="e">
        <f t="shared" si="48"/>
        <v>#REF!</v>
      </c>
      <c r="L40" s="52" t="e">
        <f t="shared" si="48"/>
        <v>#REF!</v>
      </c>
      <c r="M40" s="52" t="e">
        <f t="shared" si="48"/>
        <v>#REF!</v>
      </c>
      <c r="N40" s="52" t="e">
        <f t="shared" si="48"/>
        <v>#REF!</v>
      </c>
      <c r="O40" s="52" t="e">
        <f t="shared" si="48"/>
        <v>#REF!</v>
      </c>
      <c r="P40" s="52" t="e">
        <f t="shared" si="48"/>
        <v>#REF!</v>
      </c>
      <c r="Q40" s="52" t="e">
        <f t="shared" si="48"/>
        <v>#REF!</v>
      </c>
      <c r="R40" s="52" t="e">
        <f t="shared" si="48"/>
        <v>#REF!</v>
      </c>
      <c r="S40" s="52" t="e">
        <f t="shared" si="48"/>
        <v>#REF!</v>
      </c>
      <c r="T40" s="52" t="e">
        <f t="shared" si="48"/>
        <v>#REF!</v>
      </c>
      <c r="U40" s="52" t="e">
        <f t="shared" si="48"/>
        <v>#REF!</v>
      </c>
      <c r="V40" s="52" t="e">
        <f t="shared" si="48"/>
        <v>#REF!</v>
      </c>
      <c r="W40" s="52" t="e">
        <f t="shared" si="48"/>
        <v>#REF!</v>
      </c>
      <c r="X40" s="52" t="e">
        <f t="shared" si="48"/>
        <v>#REF!</v>
      </c>
      <c r="Y40" s="52" t="e">
        <f t="shared" si="48"/>
        <v>#REF!</v>
      </c>
      <c r="Z40" s="52" t="e">
        <f t="shared" si="48"/>
        <v>#REF!</v>
      </c>
      <c r="AA40" s="52" t="e">
        <f t="shared" si="48"/>
        <v>#REF!</v>
      </c>
      <c r="AB40" s="52" t="e">
        <f t="shared" si="48"/>
        <v>#REF!</v>
      </c>
      <c r="AC40" s="52" t="e">
        <f t="shared" si="48"/>
        <v>#REF!</v>
      </c>
      <c r="AD40" s="52" t="e">
        <f t="shared" si="48"/>
        <v>#REF!</v>
      </c>
      <c r="AE40" s="52" t="e">
        <f t="shared" si="48"/>
        <v>#REF!</v>
      </c>
      <c r="AF40" s="52" t="e">
        <f t="shared" si="48"/>
        <v>#REF!</v>
      </c>
      <c r="AG40" s="52" t="e">
        <f t="shared" si="48"/>
        <v>#REF!</v>
      </c>
      <c r="AH40" s="52" t="e">
        <f t="shared" si="48"/>
        <v>#REF!</v>
      </c>
      <c r="AI40" s="52" t="e">
        <f t="shared" si="48"/>
        <v>#REF!</v>
      </c>
      <c r="AJ40" s="52" t="e">
        <f t="shared" si="5"/>
        <v>#REF!</v>
      </c>
      <c r="AK40" s="52" t="e">
        <f t="shared" si="6"/>
        <v>#REF!</v>
      </c>
      <c r="AL40" s="52" t="e">
        <f t="shared" si="7"/>
        <v>#REF!</v>
      </c>
      <c r="AM40" s="52" t="e">
        <f t="shared" si="8"/>
        <v>#REF!</v>
      </c>
      <c r="AN40" s="52" t="e">
        <f t="shared" si="9"/>
        <v>#REF!</v>
      </c>
      <c r="AO40" s="52" t="e">
        <f t="shared" si="10"/>
        <v>#REF!</v>
      </c>
      <c r="AP40" s="52" t="e">
        <f t="shared" si="11"/>
        <v>#REF!</v>
      </c>
      <c r="AQ40" s="63" t="e">
        <f t="shared" si="27"/>
        <v>#REF!</v>
      </c>
      <c r="AR40" s="52">
        <f>IFERROR(VLOOKUP(C40,C41:$C$220,1,0),1)</f>
        <v>1</v>
      </c>
    </row>
    <row r="41" spans="1:44" ht="15.75" x14ac:dyDescent="0.25">
      <c r="A41" s="61" t="e">
        <f>INDEX('listing adresse bibliothèque'!#REF!,ROW()-1)</f>
        <v>#REF!</v>
      </c>
      <c r="B41" t="e">
        <f>INDEX('listing adresse bibliothèque'!$E$1:$E$241,MATCH($A41,'listing adresse bibliothèque'!#REF!,0))</f>
        <v>#REF!</v>
      </c>
      <c r="C41" s="58" t="e">
        <f t="shared" si="3"/>
        <v>#REF!</v>
      </c>
      <c r="D41" s="53" t="e">
        <f t="shared" si="0"/>
        <v>#REF!</v>
      </c>
      <c r="E41" s="52" t="e">
        <f t="shared" ref="E41:AI41" si="49">SUBSTITUTE(D41,E$1,E$2)</f>
        <v>#REF!</v>
      </c>
      <c r="F41" s="52" t="e">
        <f t="shared" si="49"/>
        <v>#REF!</v>
      </c>
      <c r="G41" s="52" t="e">
        <f t="shared" si="49"/>
        <v>#REF!</v>
      </c>
      <c r="H41" s="52" t="e">
        <f t="shared" si="49"/>
        <v>#REF!</v>
      </c>
      <c r="I41" s="52" t="e">
        <f t="shared" si="49"/>
        <v>#REF!</v>
      </c>
      <c r="J41" s="52" t="e">
        <f t="shared" si="49"/>
        <v>#REF!</v>
      </c>
      <c r="K41" s="52" t="e">
        <f t="shared" si="49"/>
        <v>#REF!</v>
      </c>
      <c r="L41" s="52" t="e">
        <f t="shared" si="49"/>
        <v>#REF!</v>
      </c>
      <c r="M41" s="52" t="e">
        <f t="shared" si="49"/>
        <v>#REF!</v>
      </c>
      <c r="N41" s="52" t="e">
        <f t="shared" si="49"/>
        <v>#REF!</v>
      </c>
      <c r="O41" s="52" t="e">
        <f t="shared" si="49"/>
        <v>#REF!</v>
      </c>
      <c r="P41" s="52" t="e">
        <f t="shared" si="49"/>
        <v>#REF!</v>
      </c>
      <c r="Q41" s="52" t="e">
        <f t="shared" si="49"/>
        <v>#REF!</v>
      </c>
      <c r="R41" s="52" t="e">
        <f t="shared" si="49"/>
        <v>#REF!</v>
      </c>
      <c r="S41" s="52" t="e">
        <f t="shared" si="49"/>
        <v>#REF!</v>
      </c>
      <c r="T41" s="52" t="e">
        <f t="shared" si="49"/>
        <v>#REF!</v>
      </c>
      <c r="U41" s="52" t="e">
        <f t="shared" si="49"/>
        <v>#REF!</v>
      </c>
      <c r="V41" s="52" t="e">
        <f t="shared" si="49"/>
        <v>#REF!</v>
      </c>
      <c r="W41" s="52" t="e">
        <f t="shared" si="49"/>
        <v>#REF!</v>
      </c>
      <c r="X41" s="52" t="e">
        <f t="shared" si="49"/>
        <v>#REF!</v>
      </c>
      <c r="Y41" s="52" t="e">
        <f t="shared" si="49"/>
        <v>#REF!</v>
      </c>
      <c r="Z41" s="52" t="e">
        <f t="shared" si="49"/>
        <v>#REF!</v>
      </c>
      <c r="AA41" s="52" t="e">
        <f t="shared" si="49"/>
        <v>#REF!</v>
      </c>
      <c r="AB41" s="52" t="e">
        <f t="shared" si="49"/>
        <v>#REF!</v>
      </c>
      <c r="AC41" s="52" t="e">
        <f t="shared" si="49"/>
        <v>#REF!</v>
      </c>
      <c r="AD41" s="52" t="e">
        <f t="shared" si="49"/>
        <v>#REF!</v>
      </c>
      <c r="AE41" s="52" t="e">
        <f t="shared" si="49"/>
        <v>#REF!</v>
      </c>
      <c r="AF41" s="52" t="e">
        <f t="shared" si="49"/>
        <v>#REF!</v>
      </c>
      <c r="AG41" s="52" t="e">
        <f t="shared" si="49"/>
        <v>#REF!</v>
      </c>
      <c r="AH41" s="52" t="e">
        <f t="shared" si="49"/>
        <v>#REF!</v>
      </c>
      <c r="AI41" s="52" t="e">
        <f t="shared" si="49"/>
        <v>#REF!</v>
      </c>
      <c r="AJ41" s="52" t="e">
        <f t="shared" si="5"/>
        <v>#REF!</v>
      </c>
      <c r="AK41" s="52" t="e">
        <f t="shared" si="6"/>
        <v>#REF!</v>
      </c>
      <c r="AL41" s="52" t="e">
        <f t="shared" si="7"/>
        <v>#REF!</v>
      </c>
      <c r="AM41" s="52" t="e">
        <f t="shared" si="8"/>
        <v>#REF!</v>
      </c>
      <c r="AN41" s="52" t="e">
        <f t="shared" si="9"/>
        <v>#REF!</v>
      </c>
      <c r="AO41" s="52" t="e">
        <f t="shared" si="10"/>
        <v>#REF!</v>
      </c>
      <c r="AP41" s="52" t="e">
        <f t="shared" si="11"/>
        <v>#REF!</v>
      </c>
      <c r="AQ41" s="63" t="e">
        <f t="shared" si="27"/>
        <v>#REF!</v>
      </c>
      <c r="AR41" s="52">
        <f>IFERROR(VLOOKUP(C41,C42:$C$220,1,0),1)</f>
        <v>1</v>
      </c>
    </row>
    <row r="42" spans="1:44" ht="15.75" x14ac:dyDescent="0.25">
      <c r="A42" s="61" t="e">
        <f>INDEX('listing adresse bibliothèque'!#REF!,ROW()-1)</f>
        <v>#REF!</v>
      </c>
      <c r="B42" t="e">
        <f>INDEX('listing adresse bibliothèque'!$E$1:$E$241,MATCH($A42,'listing adresse bibliothèque'!#REF!,0))</f>
        <v>#REF!</v>
      </c>
      <c r="C42" s="58" t="e">
        <f t="shared" si="3"/>
        <v>#REF!</v>
      </c>
      <c r="D42" s="53" t="e">
        <f t="shared" si="0"/>
        <v>#REF!</v>
      </c>
      <c r="E42" s="52" t="e">
        <f t="shared" ref="E42:AI42" si="50">SUBSTITUTE(D42,E$1,E$2)</f>
        <v>#REF!</v>
      </c>
      <c r="F42" s="52" t="e">
        <f t="shared" si="50"/>
        <v>#REF!</v>
      </c>
      <c r="G42" s="52" t="e">
        <f t="shared" si="50"/>
        <v>#REF!</v>
      </c>
      <c r="H42" s="52" t="e">
        <f t="shared" si="50"/>
        <v>#REF!</v>
      </c>
      <c r="I42" s="52" t="e">
        <f t="shared" si="50"/>
        <v>#REF!</v>
      </c>
      <c r="J42" s="52" t="e">
        <f t="shared" si="50"/>
        <v>#REF!</v>
      </c>
      <c r="K42" s="52" t="e">
        <f t="shared" si="50"/>
        <v>#REF!</v>
      </c>
      <c r="L42" s="52" t="e">
        <f t="shared" si="50"/>
        <v>#REF!</v>
      </c>
      <c r="M42" s="52" t="e">
        <f t="shared" si="50"/>
        <v>#REF!</v>
      </c>
      <c r="N42" s="52" t="e">
        <f t="shared" si="50"/>
        <v>#REF!</v>
      </c>
      <c r="O42" s="52" t="e">
        <f t="shared" si="50"/>
        <v>#REF!</v>
      </c>
      <c r="P42" s="52" t="e">
        <f t="shared" si="50"/>
        <v>#REF!</v>
      </c>
      <c r="Q42" s="52" t="e">
        <f t="shared" si="50"/>
        <v>#REF!</v>
      </c>
      <c r="R42" s="52" t="e">
        <f t="shared" si="50"/>
        <v>#REF!</v>
      </c>
      <c r="S42" s="52" t="e">
        <f t="shared" si="50"/>
        <v>#REF!</v>
      </c>
      <c r="T42" s="52" t="e">
        <f t="shared" si="50"/>
        <v>#REF!</v>
      </c>
      <c r="U42" s="52" t="e">
        <f t="shared" si="50"/>
        <v>#REF!</v>
      </c>
      <c r="V42" s="52" t="e">
        <f t="shared" si="50"/>
        <v>#REF!</v>
      </c>
      <c r="W42" s="52" t="e">
        <f t="shared" si="50"/>
        <v>#REF!</v>
      </c>
      <c r="X42" s="52" t="e">
        <f t="shared" si="50"/>
        <v>#REF!</v>
      </c>
      <c r="Y42" s="52" t="e">
        <f t="shared" si="50"/>
        <v>#REF!</v>
      </c>
      <c r="Z42" s="52" t="e">
        <f t="shared" si="50"/>
        <v>#REF!</v>
      </c>
      <c r="AA42" s="52" t="e">
        <f t="shared" si="50"/>
        <v>#REF!</v>
      </c>
      <c r="AB42" s="52" t="e">
        <f t="shared" si="50"/>
        <v>#REF!</v>
      </c>
      <c r="AC42" s="52" t="e">
        <f t="shared" si="50"/>
        <v>#REF!</v>
      </c>
      <c r="AD42" s="52" t="e">
        <f t="shared" si="50"/>
        <v>#REF!</v>
      </c>
      <c r="AE42" s="52" t="e">
        <f t="shared" si="50"/>
        <v>#REF!</v>
      </c>
      <c r="AF42" s="52" t="e">
        <f t="shared" si="50"/>
        <v>#REF!</v>
      </c>
      <c r="AG42" s="52" t="e">
        <f t="shared" si="50"/>
        <v>#REF!</v>
      </c>
      <c r="AH42" s="52" t="e">
        <f t="shared" si="50"/>
        <v>#REF!</v>
      </c>
      <c r="AI42" s="52" t="e">
        <f t="shared" si="50"/>
        <v>#REF!</v>
      </c>
      <c r="AJ42" s="52" t="e">
        <f t="shared" si="5"/>
        <v>#REF!</v>
      </c>
      <c r="AK42" s="52" t="e">
        <f t="shared" si="6"/>
        <v>#REF!</v>
      </c>
      <c r="AL42" s="52" t="e">
        <f t="shared" si="7"/>
        <v>#REF!</v>
      </c>
      <c r="AM42" s="52" t="e">
        <f t="shared" si="8"/>
        <v>#REF!</v>
      </c>
      <c r="AN42" s="52" t="e">
        <f t="shared" si="9"/>
        <v>#REF!</v>
      </c>
      <c r="AO42" s="52" t="e">
        <f t="shared" si="10"/>
        <v>#REF!</v>
      </c>
      <c r="AP42" s="52" t="e">
        <f t="shared" si="11"/>
        <v>#REF!</v>
      </c>
      <c r="AQ42" s="63" t="e">
        <f t="shared" si="27"/>
        <v>#REF!</v>
      </c>
      <c r="AR42" s="52">
        <f>IFERROR(VLOOKUP(C42,C43:$C$220,1,0),1)</f>
        <v>1</v>
      </c>
    </row>
    <row r="43" spans="1:44" ht="15.75" x14ac:dyDescent="0.25">
      <c r="A43" s="61" t="e">
        <f>INDEX('listing adresse bibliothèque'!#REF!,ROW()-1)</f>
        <v>#REF!</v>
      </c>
      <c r="B43" t="e">
        <f>INDEX('listing adresse bibliothèque'!$E$1:$E$241,MATCH($A43,'listing adresse bibliothèque'!#REF!,0))</f>
        <v>#REF!</v>
      </c>
      <c r="C43" s="58" t="e">
        <f t="shared" si="3"/>
        <v>#REF!</v>
      </c>
      <c r="D43" s="53" t="e">
        <f t="shared" si="0"/>
        <v>#REF!</v>
      </c>
      <c r="E43" s="52" t="e">
        <f t="shared" ref="E43:AI43" si="51">SUBSTITUTE(D43,E$1,E$2)</f>
        <v>#REF!</v>
      </c>
      <c r="F43" s="52" t="e">
        <f t="shared" si="51"/>
        <v>#REF!</v>
      </c>
      <c r="G43" s="52" t="e">
        <f t="shared" si="51"/>
        <v>#REF!</v>
      </c>
      <c r="H43" s="52" t="e">
        <f t="shared" si="51"/>
        <v>#REF!</v>
      </c>
      <c r="I43" s="52" t="e">
        <f t="shared" si="51"/>
        <v>#REF!</v>
      </c>
      <c r="J43" s="52" t="e">
        <f t="shared" si="51"/>
        <v>#REF!</v>
      </c>
      <c r="K43" s="52" t="e">
        <f t="shared" si="51"/>
        <v>#REF!</v>
      </c>
      <c r="L43" s="52" t="e">
        <f t="shared" si="51"/>
        <v>#REF!</v>
      </c>
      <c r="M43" s="52" t="e">
        <f t="shared" si="51"/>
        <v>#REF!</v>
      </c>
      <c r="N43" s="52" t="e">
        <f t="shared" si="51"/>
        <v>#REF!</v>
      </c>
      <c r="O43" s="52" t="e">
        <f t="shared" si="51"/>
        <v>#REF!</v>
      </c>
      <c r="P43" s="52" t="e">
        <f t="shared" si="51"/>
        <v>#REF!</v>
      </c>
      <c r="Q43" s="52" t="e">
        <f t="shared" si="51"/>
        <v>#REF!</v>
      </c>
      <c r="R43" s="52" t="e">
        <f t="shared" si="51"/>
        <v>#REF!</v>
      </c>
      <c r="S43" s="52" t="e">
        <f t="shared" si="51"/>
        <v>#REF!</v>
      </c>
      <c r="T43" s="52" t="e">
        <f t="shared" si="51"/>
        <v>#REF!</v>
      </c>
      <c r="U43" s="52" t="e">
        <f t="shared" si="51"/>
        <v>#REF!</v>
      </c>
      <c r="V43" s="52" t="e">
        <f t="shared" si="51"/>
        <v>#REF!</v>
      </c>
      <c r="W43" s="52" t="e">
        <f t="shared" si="51"/>
        <v>#REF!</v>
      </c>
      <c r="X43" s="52" t="e">
        <f t="shared" si="51"/>
        <v>#REF!</v>
      </c>
      <c r="Y43" s="52" t="e">
        <f t="shared" si="51"/>
        <v>#REF!</v>
      </c>
      <c r="Z43" s="52" t="e">
        <f t="shared" si="51"/>
        <v>#REF!</v>
      </c>
      <c r="AA43" s="52" t="e">
        <f t="shared" si="51"/>
        <v>#REF!</v>
      </c>
      <c r="AB43" s="52" t="e">
        <f t="shared" si="51"/>
        <v>#REF!</v>
      </c>
      <c r="AC43" s="52" t="e">
        <f t="shared" si="51"/>
        <v>#REF!</v>
      </c>
      <c r="AD43" s="52" t="e">
        <f t="shared" si="51"/>
        <v>#REF!</v>
      </c>
      <c r="AE43" s="52" t="e">
        <f t="shared" si="51"/>
        <v>#REF!</v>
      </c>
      <c r="AF43" s="52" t="e">
        <f t="shared" si="51"/>
        <v>#REF!</v>
      </c>
      <c r="AG43" s="52" t="e">
        <f t="shared" si="51"/>
        <v>#REF!</v>
      </c>
      <c r="AH43" s="52" t="e">
        <f t="shared" si="51"/>
        <v>#REF!</v>
      </c>
      <c r="AI43" s="52" t="e">
        <f t="shared" si="51"/>
        <v>#REF!</v>
      </c>
      <c r="AJ43" s="52" t="e">
        <f t="shared" si="5"/>
        <v>#REF!</v>
      </c>
      <c r="AK43" s="52" t="e">
        <f t="shared" si="6"/>
        <v>#REF!</v>
      </c>
      <c r="AL43" s="52" t="e">
        <f t="shared" si="7"/>
        <v>#REF!</v>
      </c>
      <c r="AM43" s="52" t="e">
        <f t="shared" si="8"/>
        <v>#REF!</v>
      </c>
      <c r="AN43" s="52" t="e">
        <f t="shared" si="9"/>
        <v>#REF!</v>
      </c>
      <c r="AO43" s="52" t="e">
        <f t="shared" si="10"/>
        <v>#REF!</v>
      </c>
      <c r="AP43" s="52" t="e">
        <f t="shared" si="11"/>
        <v>#REF!</v>
      </c>
      <c r="AQ43" s="63" t="e">
        <f t="shared" si="27"/>
        <v>#REF!</v>
      </c>
      <c r="AR43" s="52">
        <f>IFERROR(VLOOKUP(C43,C44:$C$220,1,0),1)</f>
        <v>1</v>
      </c>
    </row>
    <row r="44" spans="1:44" ht="15.75" x14ac:dyDescent="0.25">
      <c r="A44" s="61" t="e">
        <f>INDEX('listing adresse bibliothèque'!#REF!,ROW()-1)</f>
        <v>#REF!</v>
      </c>
      <c r="B44" t="e">
        <f>INDEX('listing adresse bibliothèque'!$E$1:$E$241,MATCH($A44,'listing adresse bibliothèque'!#REF!,0))</f>
        <v>#REF!</v>
      </c>
      <c r="C44" s="58" t="e">
        <f t="shared" si="3"/>
        <v>#REF!</v>
      </c>
      <c r="D44" s="53" t="e">
        <f t="shared" si="0"/>
        <v>#REF!</v>
      </c>
      <c r="E44" s="52" t="e">
        <f t="shared" ref="E44:AI44" si="52">SUBSTITUTE(D44,E$1,E$2)</f>
        <v>#REF!</v>
      </c>
      <c r="F44" s="52" t="e">
        <f t="shared" si="52"/>
        <v>#REF!</v>
      </c>
      <c r="G44" s="52" t="e">
        <f t="shared" si="52"/>
        <v>#REF!</v>
      </c>
      <c r="H44" s="52" t="e">
        <f t="shared" si="52"/>
        <v>#REF!</v>
      </c>
      <c r="I44" s="52" t="e">
        <f t="shared" si="52"/>
        <v>#REF!</v>
      </c>
      <c r="J44" s="52" t="e">
        <f t="shared" si="52"/>
        <v>#REF!</v>
      </c>
      <c r="K44" s="52" t="e">
        <f t="shared" si="52"/>
        <v>#REF!</v>
      </c>
      <c r="L44" s="52" t="e">
        <f t="shared" si="52"/>
        <v>#REF!</v>
      </c>
      <c r="M44" s="52" t="e">
        <f t="shared" si="52"/>
        <v>#REF!</v>
      </c>
      <c r="N44" s="52" t="e">
        <f t="shared" si="52"/>
        <v>#REF!</v>
      </c>
      <c r="O44" s="52" t="e">
        <f t="shared" si="52"/>
        <v>#REF!</v>
      </c>
      <c r="P44" s="52" t="e">
        <f t="shared" si="52"/>
        <v>#REF!</v>
      </c>
      <c r="Q44" s="52" t="e">
        <f t="shared" si="52"/>
        <v>#REF!</v>
      </c>
      <c r="R44" s="52" t="e">
        <f t="shared" si="52"/>
        <v>#REF!</v>
      </c>
      <c r="S44" s="52" t="e">
        <f t="shared" si="52"/>
        <v>#REF!</v>
      </c>
      <c r="T44" s="52" t="e">
        <f t="shared" si="52"/>
        <v>#REF!</v>
      </c>
      <c r="U44" s="52" t="e">
        <f t="shared" si="52"/>
        <v>#REF!</v>
      </c>
      <c r="V44" s="52" t="e">
        <f t="shared" si="52"/>
        <v>#REF!</v>
      </c>
      <c r="W44" s="52" t="e">
        <f t="shared" si="52"/>
        <v>#REF!</v>
      </c>
      <c r="X44" s="52" t="e">
        <f t="shared" si="52"/>
        <v>#REF!</v>
      </c>
      <c r="Y44" s="52" t="e">
        <f t="shared" si="52"/>
        <v>#REF!</v>
      </c>
      <c r="Z44" s="52" t="e">
        <f t="shared" si="52"/>
        <v>#REF!</v>
      </c>
      <c r="AA44" s="52" t="e">
        <f t="shared" si="52"/>
        <v>#REF!</v>
      </c>
      <c r="AB44" s="52" t="e">
        <f t="shared" si="52"/>
        <v>#REF!</v>
      </c>
      <c r="AC44" s="52" t="e">
        <f t="shared" si="52"/>
        <v>#REF!</v>
      </c>
      <c r="AD44" s="52" t="e">
        <f t="shared" si="52"/>
        <v>#REF!</v>
      </c>
      <c r="AE44" s="52" t="e">
        <f t="shared" si="52"/>
        <v>#REF!</v>
      </c>
      <c r="AF44" s="52" t="e">
        <f t="shared" si="52"/>
        <v>#REF!</v>
      </c>
      <c r="AG44" s="52" t="e">
        <f t="shared" si="52"/>
        <v>#REF!</v>
      </c>
      <c r="AH44" s="52" t="e">
        <f t="shared" si="52"/>
        <v>#REF!</v>
      </c>
      <c r="AI44" s="52" t="e">
        <f t="shared" si="52"/>
        <v>#REF!</v>
      </c>
      <c r="AJ44" s="52" t="e">
        <f t="shared" si="5"/>
        <v>#REF!</v>
      </c>
      <c r="AK44" s="52" t="e">
        <f t="shared" si="6"/>
        <v>#REF!</v>
      </c>
      <c r="AL44" s="52" t="e">
        <f t="shared" si="7"/>
        <v>#REF!</v>
      </c>
      <c r="AM44" s="52" t="e">
        <f t="shared" si="8"/>
        <v>#REF!</v>
      </c>
      <c r="AN44" s="52" t="e">
        <f t="shared" si="9"/>
        <v>#REF!</v>
      </c>
      <c r="AO44" s="52" t="e">
        <f t="shared" si="10"/>
        <v>#REF!</v>
      </c>
      <c r="AP44" s="52" t="e">
        <f t="shared" si="11"/>
        <v>#REF!</v>
      </c>
      <c r="AQ44" s="63" t="e">
        <f t="shared" si="27"/>
        <v>#REF!</v>
      </c>
      <c r="AR44" s="52">
        <f>IFERROR(VLOOKUP(C44,C45:$C$220,1,0),1)</f>
        <v>1</v>
      </c>
    </row>
    <row r="45" spans="1:44" ht="15.75" x14ac:dyDescent="0.25">
      <c r="A45" s="61" t="e">
        <f>INDEX('listing adresse bibliothèque'!#REF!,ROW()-1)</f>
        <v>#REF!</v>
      </c>
      <c r="B45" t="e">
        <f>INDEX('listing adresse bibliothèque'!$E$1:$E$241,MATCH($A45,'listing adresse bibliothèque'!#REF!,0))</f>
        <v>#REF!</v>
      </c>
      <c r="C45" s="58" t="e">
        <f t="shared" si="3"/>
        <v>#REF!</v>
      </c>
      <c r="D45" s="53" t="e">
        <f t="shared" si="0"/>
        <v>#REF!</v>
      </c>
      <c r="E45" s="52" t="e">
        <f t="shared" ref="E45:AI45" si="53">SUBSTITUTE(D45,E$1,E$2)</f>
        <v>#REF!</v>
      </c>
      <c r="F45" s="52" t="e">
        <f t="shared" si="53"/>
        <v>#REF!</v>
      </c>
      <c r="G45" s="52" t="e">
        <f t="shared" si="53"/>
        <v>#REF!</v>
      </c>
      <c r="H45" s="52" t="e">
        <f t="shared" si="53"/>
        <v>#REF!</v>
      </c>
      <c r="I45" s="52" t="e">
        <f t="shared" si="53"/>
        <v>#REF!</v>
      </c>
      <c r="J45" s="52" t="e">
        <f t="shared" si="53"/>
        <v>#REF!</v>
      </c>
      <c r="K45" s="52" t="e">
        <f t="shared" si="53"/>
        <v>#REF!</v>
      </c>
      <c r="L45" s="52" t="e">
        <f t="shared" si="53"/>
        <v>#REF!</v>
      </c>
      <c r="M45" s="52" t="e">
        <f t="shared" si="53"/>
        <v>#REF!</v>
      </c>
      <c r="N45" s="52" t="e">
        <f t="shared" si="53"/>
        <v>#REF!</v>
      </c>
      <c r="O45" s="52" t="e">
        <f t="shared" si="53"/>
        <v>#REF!</v>
      </c>
      <c r="P45" s="52" t="e">
        <f t="shared" si="53"/>
        <v>#REF!</v>
      </c>
      <c r="Q45" s="52" t="e">
        <f t="shared" si="53"/>
        <v>#REF!</v>
      </c>
      <c r="R45" s="52" t="e">
        <f t="shared" si="53"/>
        <v>#REF!</v>
      </c>
      <c r="S45" s="52" t="e">
        <f t="shared" si="53"/>
        <v>#REF!</v>
      </c>
      <c r="T45" s="52" t="e">
        <f t="shared" si="53"/>
        <v>#REF!</v>
      </c>
      <c r="U45" s="52" t="e">
        <f t="shared" si="53"/>
        <v>#REF!</v>
      </c>
      <c r="V45" s="52" t="e">
        <f t="shared" si="53"/>
        <v>#REF!</v>
      </c>
      <c r="W45" s="52" t="e">
        <f t="shared" si="53"/>
        <v>#REF!</v>
      </c>
      <c r="X45" s="52" t="e">
        <f t="shared" si="53"/>
        <v>#REF!</v>
      </c>
      <c r="Y45" s="52" t="e">
        <f t="shared" si="53"/>
        <v>#REF!</v>
      </c>
      <c r="Z45" s="52" t="e">
        <f t="shared" si="53"/>
        <v>#REF!</v>
      </c>
      <c r="AA45" s="52" t="e">
        <f t="shared" si="53"/>
        <v>#REF!</v>
      </c>
      <c r="AB45" s="52" t="e">
        <f t="shared" si="53"/>
        <v>#REF!</v>
      </c>
      <c r="AC45" s="52" t="e">
        <f t="shared" si="53"/>
        <v>#REF!</v>
      </c>
      <c r="AD45" s="52" t="e">
        <f t="shared" si="53"/>
        <v>#REF!</v>
      </c>
      <c r="AE45" s="52" t="e">
        <f t="shared" si="53"/>
        <v>#REF!</v>
      </c>
      <c r="AF45" s="52" t="e">
        <f t="shared" si="53"/>
        <v>#REF!</v>
      </c>
      <c r="AG45" s="52" t="e">
        <f t="shared" si="53"/>
        <v>#REF!</v>
      </c>
      <c r="AH45" s="52" t="e">
        <f t="shared" si="53"/>
        <v>#REF!</v>
      </c>
      <c r="AI45" s="52" t="e">
        <f t="shared" si="53"/>
        <v>#REF!</v>
      </c>
      <c r="AJ45" s="52" t="e">
        <f t="shared" si="5"/>
        <v>#REF!</v>
      </c>
      <c r="AK45" s="52" t="e">
        <f t="shared" si="6"/>
        <v>#REF!</v>
      </c>
      <c r="AL45" s="52" t="e">
        <f t="shared" si="7"/>
        <v>#REF!</v>
      </c>
      <c r="AM45" s="52" t="e">
        <f t="shared" si="8"/>
        <v>#REF!</v>
      </c>
      <c r="AN45" s="52" t="e">
        <f t="shared" si="9"/>
        <v>#REF!</v>
      </c>
      <c r="AO45" s="52" t="e">
        <f t="shared" si="10"/>
        <v>#REF!</v>
      </c>
      <c r="AP45" s="52" t="e">
        <f t="shared" si="11"/>
        <v>#REF!</v>
      </c>
      <c r="AQ45" s="63" t="e">
        <f t="shared" si="27"/>
        <v>#REF!</v>
      </c>
      <c r="AR45" s="52">
        <f>IFERROR(VLOOKUP(C45,C46:$C$220,1,0),1)</f>
        <v>1</v>
      </c>
    </row>
    <row r="46" spans="1:44" ht="15.75" x14ac:dyDescent="0.25">
      <c r="A46" s="61" t="e">
        <f>INDEX('listing adresse bibliothèque'!#REF!,ROW()-1)</f>
        <v>#REF!</v>
      </c>
      <c r="B46" t="e">
        <f>INDEX('listing adresse bibliothèque'!$E$1:$E$241,MATCH($A46,'listing adresse bibliothèque'!#REF!,0))</f>
        <v>#REF!</v>
      </c>
      <c r="C46" s="58" t="e">
        <f t="shared" si="3"/>
        <v>#REF!</v>
      </c>
      <c r="D46" s="53" t="e">
        <f t="shared" si="0"/>
        <v>#REF!</v>
      </c>
      <c r="E46" s="52" t="e">
        <f t="shared" ref="E46:AI46" si="54">SUBSTITUTE(D46,E$1,E$2)</f>
        <v>#REF!</v>
      </c>
      <c r="F46" s="52" t="e">
        <f t="shared" si="54"/>
        <v>#REF!</v>
      </c>
      <c r="G46" s="52" t="e">
        <f t="shared" si="54"/>
        <v>#REF!</v>
      </c>
      <c r="H46" s="52" t="e">
        <f t="shared" si="54"/>
        <v>#REF!</v>
      </c>
      <c r="I46" s="52" t="e">
        <f t="shared" si="54"/>
        <v>#REF!</v>
      </c>
      <c r="J46" s="52" t="e">
        <f t="shared" si="54"/>
        <v>#REF!</v>
      </c>
      <c r="K46" s="52" t="e">
        <f t="shared" si="54"/>
        <v>#REF!</v>
      </c>
      <c r="L46" s="52" t="e">
        <f t="shared" si="54"/>
        <v>#REF!</v>
      </c>
      <c r="M46" s="52" t="e">
        <f t="shared" si="54"/>
        <v>#REF!</v>
      </c>
      <c r="N46" s="52" t="e">
        <f t="shared" si="54"/>
        <v>#REF!</v>
      </c>
      <c r="O46" s="52" t="e">
        <f t="shared" si="54"/>
        <v>#REF!</v>
      </c>
      <c r="P46" s="52" t="e">
        <f t="shared" si="54"/>
        <v>#REF!</v>
      </c>
      <c r="Q46" s="52" t="e">
        <f t="shared" si="54"/>
        <v>#REF!</v>
      </c>
      <c r="R46" s="52" t="e">
        <f t="shared" si="54"/>
        <v>#REF!</v>
      </c>
      <c r="S46" s="52" t="e">
        <f t="shared" si="54"/>
        <v>#REF!</v>
      </c>
      <c r="T46" s="52" t="e">
        <f t="shared" si="54"/>
        <v>#REF!</v>
      </c>
      <c r="U46" s="52" t="e">
        <f t="shared" si="54"/>
        <v>#REF!</v>
      </c>
      <c r="V46" s="52" t="e">
        <f t="shared" si="54"/>
        <v>#REF!</v>
      </c>
      <c r="W46" s="52" t="e">
        <f t="shared" si="54"/>
        <v>#REF!</v>
      </c>
      <c r="X46" s="52" t="e">
        <f t="shared" si="54"/>
        <v>#REF!</v>
      </c>
      <c r="Y46" s="52" t="e">
        <f t="shared" si="54"/>
        <v>#REF!</v>
      </c>
      <c r="Z46" s="52" t="e">
        <f t="shared" si="54"/>
        <v>#REF!</v>
      </c>
      <c r="AA46" s="52" t="e">
        <f t="shared" si="54"/>
        <v>#REF!</v>
      </c>
      <c r="AB46" s="52" t="e">
        <f t="shared" si="54"/>
        <v>#REF!</v>
      </c>
      <c r="AC46" s="52" t="e">
        <f t="shared" si="54"/>
        <v>#REF!</v>
      </c>
      <c r="AD46" s="52" t="e">
        <f t="shared" si="54"/>
        <v>#REF!</v>
      </c>
      <c r="AE46" s="52" t="e">
        <f t="shared" si="54"/>
        <v>#REF!</v>
      </c>
      <c r="AF46" s="52" t="e">
        <f t="shared" si="54"/>
        <v>#REF!</v>
      </c>
      <c r="AG46" s="52" t="e">
        <f t="shared" si="54"/>
        <v>#REF!</v>
      </c>
      <c r="AH46" s="52" t="e">
        <f t="shared" si="54"/>
        <v>#REF!</v>
      </c>
      <c r="AI46" s="52" t="e">
        <f t="shared" si="54"/>
        <v>#REF!</v>
      </c>
      <c r="AJ46" s="52" t="e">
        <f t="shared" si="5"/>
        <v>#REF!</v>
      </c>
      <c r="AK46" s="52" t="e">
        <f t="shared" si="6"/>
        <v>#REF!</v>
      </c>
      <c r="AL46" s="52" t="e">
        <f t="shared" si="7"/>
        <v>#REF!</v>
      </c>
      <c r="AM46" s="52" t="e">
        <f t="shared" si="8"/>
        <v>#REF!</v>
      </c>
      <c r="AN46" s="52" t="e">
        <f t="shared" si="9"/>
        <v>#REF!</v>
      </c>
      <c r="AO46" s="52" t="e">
        <f t="shared" si="10"/>
        <v>#REF!</v>
      </c>
      <c r="AP46" s="52" t="e">
        <f t="shared" si="11"/>
        <v>#REF!</v>
      </c>
      <c r="AQ46" s="63" t="e">
        <f t="shared" si="27"/>
        <v>#REF!</v>
      </c>
      <c r="AR46" s="52">
        <f>IFERROR(VLOOKUP(C46,C47:$C$220,1,0),1)</f>
        <v>1</v>
      </c>
    </row>
    <row r="47" spans="1:44" ht="15.75" x14ac:dyDescent="0.25">
      <c r="A47" s="61" t="e">
        <f>INDEX('listing adresse bibliothèque'!#REF!,ROW()-1)</f>
        <v>#REF!</v>
      </c>
      <c r="B47" t="e">
        <f>INDEX('listing adresse bibliothèque'!$E$1:$E$241,MATCH($A47,'listing adresse bibliothèque'!#REF!,0))</f>
        <v>#REF!</v>
      </c>
      <c r="C47" s="58" t="e">
        <f t="shared" si="3"/>
        <v>#REF!</v>
      </c>
      <c r="D47" s="53" t="e">
        <f t="shared" si="0"/>
        <v>#REF!</v>
      </c>
      <c r="E47" s="52" t="e">
        <f t="shared" ref="E47:AI47" si="55">SUBSTITUTE(D47,E$1,E$2)</f>
        <v>#REF!</v>
      </c>
      <c r="F47" s="52" t="e">
        <f t="shared" si="55"/>
        <v>#REF!</v>
      </c>
      <c r="G47" s="52" t="e">
        <f t="shared" si="55"/>
        <v>#REF!</v>
      </c>
      <c r="H47" s="52" t="e">
        <f t="shared" si="55"/>
        <v>#REF!</v>
      </c>
      <c r="I47" s="52" t="e">
        <f t="shared" si="55"/>
        <v>#REF!</v>
      </c>
      <c r="J47" s="52" t="e">
        <f t="shared" si="55"/>
        <v>#REF!</v>
      </c>
      <c r="K47" s="52" t="e">
        <f t="shared" si="55"/>
        <v>#REF!</v>
      </c>
      <c r="L47" s="52" t="e">
        <f t="shared" si="55"/>
        <v>#REF!</v>
      </c>
      <c r="M47" s="52" t="e">
        <f t="shared" si="55"/>
        <v>#REF!</v>
      </c>
      <c r="N47" s="52" t="e">
        <f t="shared" si="55"/>
        <v>#REF!</v>
      </c>
      <c r="O47" s="52" t="e">
        <f t="shared" si="55"/>
        <v>#REF!</v>
      </c>
      <c r="P47" s="52" t="e">
        <f t="shared" si="55"/>
        <v>#REF!</v>
      </c>
      <c r="Q47" s="52" t="e">
        <f t="shared" si="55"/>
        <v>#REF!</v>
      </c>
      <c r="R47" s="52" t="e">
        <f t="shared" si="55"/>
        <v>#REF!</v>
      </c>
      <c r="S47" s="52" t="e">
        <f t="shared" si="55"/>
        <v>#REF!</v>
      </c>
      <c r="T47" s="52" t="e">
        <f t="shared" si="55"/>
        <v>#REF!</v>
      </c>
      <c r="U47" s="52" t="e">
        <f t="shared" si="55"/>
        <v>#REF!</v>
      </c>
      <c r="V47" s="52" t="e">
        <f t="shared" si="55"/>
        <v>#REF!</v>
      </c>
      <c r="W47" s="52" t="e">
        <f t="shared" si="55"/>
        <v>#REF!</v>
      </c>
      <c r="X47" s="52" t="e">
        <f t="shared" si="55"/>
        <v>#REF!</v>
      </c>
      <c r="Y47" s="52" t="e">
        <f t="shared" si="55"/>
        <v>#REF!</v>
      </c>
      <c r="Z47" s="52" t="e">
        <f t="shared" si="55"/>
        <v>#REF!</v>
      </c>
      <c r="AA47" s="52" t="e">
        <f t="shared" si="55"/>
        <v>#REF!</v>
      </c>
      <c r="AB47" s="52" t="e">
        <f t="shared" si="55"/>
        <v>#REF!</v>
      </c>
      <c r="AC47" s="52" t="e">
        <f t="shared" si="55"/>
        <v>#REF!</v>
      </c>
      <c r="AD47" s="52" t="e">
        <f t="shared" si="55"/>
        <v>#REF!</v>
      </c>
      <c r="AE47" s="52" t="e">
        <f t="shared" si="55"/>
        <v>#REF!</v>
      </c>
      <c r="AF47" s="52" t="e">
        <f t="shared" si="55"/>
        <v>#REF!</v>
      </c>
      <c r="AG47" s="52" t="e">
        <f t="shared" si="55"/>
        <v>#REF!</v>
      </c>
      <c r="AH47" s="52" t="e">
        <f t="shared" si="55"/>
        <v>#REF!</v>
      </c>
      <c r="AI47" s="52" t="e">
        <f t="shared" si="55"/>
        <v>#REF!</v>
      </c>
      <c r="AJ47" s="52" t="e">
        <f t="shared" si="5"/>
        <v>#REF!</v>
      </c>
      <c r="AK47" s="52" t="e">
        <f t="shared" si="6"/>
        <v>#REF!</v>
      </c>
      <c r="AL47" s="52" t="e">
        <f t="shared" si="7"/>
        <v>#REF!</v>
      </c>
      <c r="AM47" s="52" t="e">
        <f t="shared" si="8"/>
        <v>#REF!</v>
      </c>
      <c r="AN47" s="52" t="e">
        <f t="shared" si="9"/>
        <v>#REF!</v>
      </c>
      <c r="AO47" s="52" t="e">
        <f t="shared" si="10"/>
        <v>#REF!</v>
      </c>
      <c r="AP47" s="52" t="e">
        <f t="shared" si="11"/>
        <v>#REF!</v>
      </c>
      <c r="AQ47" s="63" t="e">
        <f t="shared" si="27"/>
        <v>#REF!</v>
      </c>
      <c r="AR47" s="52">
        <f>IFERROR(VLOOKUP(C47,C48:$C$220,1,0),1)</f>
        <v>1</v>
      </c>
    </row>
    <row r="48" spans="1:44" ht="15.75" x14ac:dyDescent="0.25">
      <c r="A48" s="61" t="e">
        <f>INDEX('listing adresse bibliothèque'!#REF!,ROW()-1)</f>
        <v>#REF!</v>
      </c>
      <c r="B48" t="e">
        <f>INDEX('listing adresse bibliothèque'!$E$1:$E$241,MATCH($A48,'listing adresse bibliothèque'!#REF!,0))</f>
        <v>#REF!</v>
      </c>
      <c r="C48" s="58" t="e">
        <f t="shared" si="3"/>
        <v>#REF!</v>
      </c>
      <c r="D48" s="53" t="e">
        <f t="shared" si="0"/>
        <v>#REF!</v>
      </c>
      <c r="E48" s="52" t="e">
        <f t="shared" ref="E48:AI48" si="56">SUBSTITUTE(D48,E$1,E$2)</f>
        <v>#REF!</v>
      </c>
      <c r="F48" s="52" t="e">
        <f t="shared" si="56"/>
        <v>#REF!</v>
      </c>
      <c r="G48" s="52" t="e">
        <f t="shared" si="56"/>
        <v>#REF!</v>
      </c>
      <c r="H48" s="52" t="e">
        <f t="shared" si="56"/>
        <v>#REF!</v>
      </c>
      <c r="I48" s="52" t="e">
        <f t="shared" si="56"/>
        <v>#REF!</v>
      </c>
      <c r="J48" s="52" t="e">
        <f t="shared" si="56"/>
        <v>#REF!</v>
      </c>
      <c r="K48" s="52" t="e">
        <f t="shared" si="56"/>
        <v>#REF!</v>
      </c>
      <c r="L48" s="52" t="e">
        <f t="shared" si="56"/>
        <v>#REF!</v>
      </c>
      <c r="M48" s="52" t="e">
        <f t="shared" si="56"/>
        <v>#REF!</v>
      </c>
      <c r="N48" s="52" t="e">
        <f t="shared" si="56"/>
        <v>#REF!</v>
      </c>
      <c r="O48" s="52" t="e">
        <f t="shared" si="56"/>
        <v>#REF!</v>
      </c>
      <c r="P48" s="52" t="e">
        <f t="shared" si="56"/>
        <v>#REF!</v>
      </c>
      <c r="Q48" s="52" t="e">
        <f t="shared" si="56"/>
        <v>#REF!</v>
      </c>
      <c r="R48" s="52" t="e">
        <f t="shared" si="56"/>
        <v>#REF!</v>
      </c>
      <c r="S48" s="52" t="e">
        <f t="shared" si="56"/>
        <v>#REF!</v>
      </c>
      <c r="T48" s="52" t="e">
        <f t="shared" si="56"/>
        <v>#REF!</v>
      </c>
      <c r="U48" s="52" t="e">
        <f t="shared" si="56"/>
        <v>#REF!</v>
      </c>
      <c r="V48" s="52" t="e">
        <f t="shared" si="56"/>
        <v>#REF!</v>
      </c>
      <c r="W48" s="52" t="e">
        <f t="shared" si="56"/>
        <v>#REF!</v>
      </c>
      <c r="X48" s="52" t="e">
        <f t="shared" si="56"/>
        <v>#REF!</v>
      </c>
      <c r="Y48" s="52" t="e">
        <f t="shared" si="56"/>
        <v>#REF!</v>
      </c>
      <c r="Z48" s="52" t="e">
        <f t="shared" si="56"/>
        <v>#REF!</v>
      </c>
      <c r="AA48" s="52" t="e">
        <f t="shared" si="56"/>
        <v>#REF!</v>
      </c>
      <c r="AB48" s="52" t="e">
        <f t="shared" si="56"/>
        <v>#REF!</v>
      </c>
      <c r="AC48" s="52" t="e">
        <f t="shared" si="56"/>
        <v>#REF!</v>
      </c>
      <c r="AD48" s="52" t="e">
        <f t="shared" si="56"/>
        <v>#REF!</v>
      </c>
      <c r="AE48" s="52" t="e">
        <f t="shared" si="56"/>
        <v>#REF!</v>
      </c>
      <c r="AF48" s="52" t="e">
        <f t="shared" si="56"/>
        <v>#REF!</v>
      </c>
      <c r="AG48" s="52" t="e">
        <f t="shared" si="56"/>
        <v>#REF!</v>
      </c>
      <c r="AH48" s="52" t="e">
        <f t="shared" si="56"/>
        <v>#REF!</v>
      </c>
      <c r="AI48" s="52" t="e">
        <f t="shared" si="56"/>
        <v>#REF!</v>
      </c>
      <c r="AJ48" s="52" t="e">
        <f t="shared" si="5"/>
        <v>#REF!</v>
      </c>
      <c r="AK48" s="52" t="e">
        <f t="shared" si="6"/>
        <v>#REF!</v>
      </c>
      <c r="AL48" s="52" t="e">
        <f t="shared" si="7"/>
        <v>#REF!</v>
      </c>
      <c r="AM48" s="52" t="e">
        <f t="shared" si="8"/>
        <v>#REF!</v>
      </c>
      <c r="AN48" s="52" t="e">
        <f t="shared" si="9"/>
        <v>#REF!</v>
      </c>
      <c r="AO48" s="52" t="e">
        <f t="shared" si="10"/>
        <v>#REF!</v>
      </c>
      <c r="AP48" s="52" t="e">
        <f t="shared" si="11"/>
        <v>#REF!</v>
      </c>
      <c r="AQ48" s="63" t="e">
        <f t="shared" si="27"/>
        <v>#REF!</v>
      </c>
      <c r="AR48" s="52">
        <f>IFERROR(VLOOKUP(C48,C49:$C$220,1,0),1)</f>
        <v>1</v>
      </c>
    </row>
    <row r="49" spans="1:44" ht="15.75" x14ac:dyDescent="0.25">
      <c r="A49" s="61" t="e">
        <f>INDEX('listing adresse bibliothèque'!#REF!,ROW()-1)</f>
        <v>#REF!</v>
      </c>
      <c r="B49" t="e">
        <f>INDEX('listing adresse bibliothèque'!$E$1:$E$241,MATCH($A49,'listing adresse bibliothèque'!#REF!,0))</f>
        <v>#REF!</v>
      </c>
      <c r="C49" s="58" t="e">
        <f t="shared" si="3"/>
        <v>#REF!</v>
      </c>
      <c r="D49" s="53" t="e">
        <f t="shared" si="0"/>
        <v>#REF!</v>
      </c>
      <c r="E49" s="52" t="e">
        <f t="shared" ref="E49:AI49" si="57">SUBSTITUTE(D49,E$1,E$2)</f>
        <v>#REF!</v>
      </c>
      <c r="F49" s="52" t="e">
        <f t="shared" si="57"/>
        <v>#REF!</v>
      </c>
      <c r="G49" s="52" t="e">
        <f t="shared" si="57"/>
        <v>#REF!</v>
      </c>
      <c r="H49" s="52" t="e">
        <f t="shared" si="57"/>
        <v>#REF!</v>
      </c>
      <c r="I49" s="52" t="e">
        <f t="shared" si="57"/>
        <v>#REF!</v>
      </c>
      <c r="J49" s="52" t="e">
        <f t="shared" si="57"/>
        <v>#REF!</v>
      </c>
      <c r="K49" s="52" t="e">
        <f t="shared" si="57"/>
        <v>#REF!</v>
      </c>
      <c r="L49" s="52" t="e">
        <f t="shared" si="57"/>
        <v>#REF!</v>
      </c>
      <c r="M49" s="52" t="e">
        <f t="shared" si="57"/>
        <v>#REF!</v>
      </c>
      <c r="N49" s="52" t="e">
        <f t="shared" si="57"/>
        <v>#REF!</v>
      </c>
      <c r="O49" s="52" t="e">
        <f t="shared" si="57"/>
        <v>#REF!</v>
      </c>
      <c r="P49" s="52" t="e">
        <f t="shared" si="57"/>
        <v>#REF!</v>
      </c>
      <c r="Q49" s="52" t="e">
        <f t="shared" si="57"/>
        <v>#REF!</v>
      </c>
      <c r="R49" s="52" t="e">
        <f t="shared" si="57"/>
        <v>#REF!</v>
      </c>
      <c r="S49" s="52" t="e">
        <f t="shared" si="57"/>
        <v>#REF!</v>
      </c>
      <c r="T49" s="52" t="e">
        <f t="shared" si="57"/>
        <v>#REF!</v>
      </c>
      <c r="U49" s="52" t="e">
        <f t="shared" si="57"/>
        <v>#REF!</v>
      </c>
      <c r="V49" s="52" t="e">
        <f t="shared" si="57"/>
        <v>#REF!</v>
      </c>
      <c r="W49" s="52" t="e">
        <f t="shared" si="57"/>
        <v>#REF!</v>
      </c>
      <c r="X49" s="52" t="e">
        <f t="shared" si="57"/>
        <v>#REF!</v>
      </c>
      <c r="Y49" s="52" t="e">
        <f t="shared" si="57"/>
        <v>#REF!</v>
      </c>
      <c r="Z49" s="52" t="e">
        <f t="shared" si="57"/>
        <v>#REF!</v>
      </c>
      <c r="AA49" s="52" t="e">
        <f t="shared" si="57"/>
        <v>#REF!</v>
      </c>
      <c r="AB49" s="52" t="e">
        <f t="shared" si="57"/>
        <v>#REF!</v>
      </c>
      <c r="AC49" s="52" t="e">
        <f t="shared" si="57"/>
        <v>#REF!</v>
      </c>
      <c r="AD49" s="52" t="e">
        <f t="shared" si="57"/>
        <v>#REF!</v>
      </c>
      <c r="AE49" s="52" t="e">
        <f t="shared" si="57"/>
        <v>#REF!</v>
      </c>
      <c r="AF49" s="52" t="e">
        <f t="shared" si="57"/>
        <v>#REF!</v>
      </c>
      <c r="AG49" s="52" t="e">
        <f t="shared" si="57"/>
        <v>#REF!</v>
      </c>
      <c r="AH49" s="52" t="e">
        <f t="shared" si="57"/>
        <v>#REF!</v>
      </c>
      <c r="AI49" s="52" t="e">
        <f t="shared" si="57"/>
        <v>#REF!</v>
      </c>
      <c r="AJ49" s="52" t="e">
        <f t="shared" si="5"/>
        <v>#REF!</v>
      </c>
      <c r="AK49" s="52" t="e">
        <f t="shared" si="6"/>
        <v>#REF!</v>
      </c>
      <c r="AL49" s="52" t="e">
        <f t="shared" si="7"/>
        <v>#REF!</v>
      </c>
      <c r="AM49" s="52" t="e">
        <f t="shared" si="8"/>
        <v>#REF!</v>
      </c>
      <c r="AN49" s="52" t="e">
        <f t="shared" si="9"/>
        <v>#REF!</v>
      </c>
      <c r="AO49" s="52" t="e">
        <f t="shared" si="10"/>
        <v>#REF!</v>
      </c>
      <c r="AP49" s="52" t="e">
        <f t="shared" si="11"/>
        <v>#REF!</v>
      </c>
      <c r="AQ49" s="63" t="e">
        <f t="shared" si="27"/>
        <v>#REF!</v>
      </c>
      <c r="AR49" s="52">
        <f>IFERROR(VLOOKUP(C49,C50:$C$220,1,0),1)</f>
        <v>1</v>
      </c>
    </row>
    <row r="50" spans="1:44" ht="15.75" x14ac:dyDescent="0.25">
      <c r="A50" s="61" t="e">
        <f>INDEX('listing adresse bibliothèque'!#REF!,ROW()-1)</f>
        <v>#REF!</v>
      </c>
      <c r="B50" t="e">
        <f>INDEX('listing adresse bibliothèque'!$E$1:$E$241,MATCH($A50,'listing adresse bibliothèque'!#REF!,0))</f>
        <v>#REF!</v>
      </c>
      <c r="C50" s="58" t="e">
        <f t="shared" si="3"/>
        <v>#REF!</v>
      </c>
      <c r="D50" s="53" t="e">
        <f t="shared" si="0"/>
        <v>#REF!</v>
      </c>
      <c r="E50" s="52" t="e">
        <f t="shared" ref="E50:AI50" si="58">SUBSTITUTE(D50,E$1,E$2)</f>
        <v>#REF!</v>
      </c>
      <c r="F50" s="52" t="e">
        <f t="shared" si="58"/>
        <v>#REF!</v>
      </c>
      <c r="G50" s="52" t="e">
        <f t="shared" si="58"/>
        <v>#REF!</v>
      </c>
      <c r="H50" s="52" t="e">
        <f t="shared" si="58"/>
        <v>#REF!</v>
      </c>
      <c r="I50" s="52" t="e">
        <f t="shared" si="58"/>
        <v>#REF!</v>
      </c>
      <c r="J50" s="52" t="e">
        <f t="shared" si="58"/>
        <v>#REF!</v>
      </c>
      <c r="K50" s="52" t="e">
        <f t="shared" si="58"/>
        <v>#REF!</v>
      </c>
      <c r="L50" s="52" t="e">
        <f t="shared" si="58"/>
        <v>#REF!</v>
      </c>
      <c r="M50" s="52" t="e">
        <f t="shared" si="58"/>
        <v>#REF!</v>
      </c>
      <c r="N50" s="52" t="e">
        <f t="shared" si="58"/>
        <v>#REF!</v>
      </c>
      <c r="O50" s="52" t="e">
        <f t="shared" si="58"/>
        <v>#REF!</v>
      </c>
      <c r="P50" s="52" t="e">
        <f t="shared" si="58"/>
        <v>#REF!</v>
      </c>
      <c r="Q50" s="52" t="e">
        <f t="shared" si="58"/>
        <v>#REF!</v>
      </c>
      <c r="R50" s="52" t="e">
        <f t="shared" si="58"/>
        <v>#REF!</v>
      </c>
      <c r="S50" s="52" t="e">
        <f t="shared" si="58"/>
        <v>#REF!</v>
      </c>
      <c r="T50" s="52" t="e">
        <f t="shared" si="58"/>
        <v>#REF!</v>
      </c>
      <c r="U50" s="52" t="e">
        <f t="shared" si="58"/>
        <v>#REF!</v>
      </c>
      <c r="V50" s="52" t="e">
        <f t="shared" si="58"/>
        <v>#REF!</v>
      </c>
      <c r="W50" s="52" t="e">
        <f t="shared" si="58"/>
        <v>#REF!</v>
      </c>
      <c r="X50" s="52" t="e">
        <f t="shared" si="58"/>
        <v>#REF!</v>
      </c>
      <c r="Y50" s="52" t="e">
        <f t="shared" si="58"/>
        <v>#REF!</v>
      </c>
      <c r="Z50" s="52" t="e">
        <f t="shared" si="58"/>
        <v>#REF!</v>
      </c>
      <c r="AA50" s="52" t="e">
        <f t="shared" si="58"/>
        <v>#REF!</v>
      </c>
      <c r="AB50" s="52" t="e">
        <f t="shared" si="58"/>
        <v>#REF!</v>
      </c>
      <c r="AC50" s="52" t="e">
        <f t="shared" si="58"/>
        <v>#REF!</v>
      </c>
      <c r="AD50" s="52" t="e">
        <f t="shared" si="58"/>
        <v>#REF!</v>
      </c>
      <c r="AE50" s="52" t="e">
        <f t="shared" si="58"/>
        <v>#REF!</v>
      </c>
      <c r="AF50" s="52" t="e">
        <f t="shared" si="58"/>
        <v>#REF!</v>
      </c>
      <c r="AG50" s="52" t="e">
        <f t="shared" si="58"/>
        <v>#REF!</v>
      </c>
      <c r="AH50" s="52" t="e">
        <f t="shared" si="58"/>
        <v>#REF!</v>
      </c>
      <c r="AI50" s="52" t="e">
        <f t="shared" si="58"/>
        <v>#REF!</v>
      </c>
      <c r="AJ50" s="52" t="e">
        <f t="shared" si="5"/>
        <v>#REF!</v>
      </c>
      <c r="AK50" s="52" t="e">
        <f t="shared" si="6"/>
        <v>#REF!</v>
      </c>
      <c r="AL50" s="52" t="e">
        <f t="shared" si="7"/>
        <v>#REF!</v>
      </c>
      <c r="AM50" s="52" t="e">
        <f t="shared" si="8"/>
        <v>#REF!</v>
      </c>
      <c r="AN50" s="52" t="e">
        <f t="shared" si="9"/>
        <v>#REF!</v>
      </c>
      <c r="AO50" s="52" t="e">
        <f t="shared" si="10"/>
        <v>#REF!</v>
      </c>
      <c r="AP50" s="52" t="e">
        <f t="shared" si="11"/>
        <v>#REF!</v>
      </c>
      <c r="AQ50" s="63" t="e">
        <f t="shared" si="27"/>
        <v>#REF!</v>
      </c>
      <c r="AR50" s="52">
        <f>IFERROR(VLOOKUP(C50,C51:$C$220,1,0),1)</f>
        <v>1</v>
      </c>
    </row>
    <row r="51" spans="1:44" ht="15.75" x14ac:dyDescent="0.25">
      <c r="A51" s="61" t="e">
        <f>INDEX('listing adresse bibliothèque'!#REF!,ROW()-1)</f>
        <v>#REF!</v>
      </c>
      <c r="B51" t="e">
        <f>INDEX('listing adresse bibliothèque'!$E$1:$E$241,MATCH($A51,'listing adresse bibliothèque'!#REF!,0))</f>
        <v>#REF!</v>
      </c>
      <c r="C51" s="58" t="e">
        <f t="shared" si="3"/>
        <v>#REF!</v>
      </c>
      <c r="D51" s="53" t="e">
        <f t="shared" si="0"/>
        <v>#REF!</v>
      </c>
      <c r="E51" s="52" t="e">
        <f t="shared" ref="E51:AI51" si="59">SUBSTITUTE(D51,E$1,E$2)</f>
        <v>#REF!</v>
      </c>
      <c r="F51" s="52" t="e">
        <f t="shared" si="59"/>
        <v>#REF!</v>
      </c>
      <c r="G51" s="52" t="e">
        <f t="shared" si="59"/>
        <v>#REF!</v>
      </c>
      <c r="H51" s="52" t="e">
        <f t="shared" si="59"/>
        <v>#REF!</v>
      </c>
      <c r="I51" s="52" t="e">
        <f t="shared" si="59"/>
        <v>#REF!</v>
      </c>
      <c r="J51" s="52" t="e">
        <f t="shared" si="59"/>
        <v>#REF!</v>
      </c>
      <c r="K51" s="52" t="e">
        <f t="shared" si="59"/>
        <v>#REF!</v>
      </c>
      <c r="L51" s="52" t="e">
        <f t="shared" si="59"/>
        <v>#REF!</v>
      </c>
      <c r="M51" s="52" t="e">
        <f t="shared" si="59"/>
        <v>#REF!</v>
      </c>
      <c r="N51" s="52" t="e">
        <f t="shared" si="59"/>
        <v>#REF!</v>
      </c>
      <c r="O51" s="52" t="e">
        <f t="shared" si="59"/>
        <v>#REF!</v>
      </c>
      <c r="P51" s="52" t="e">
        <f t="shared" si="59"/>
        <v>#REF!</v>
      </c>
      <c r="Q51" s="52" t="e">
        <f t="shared" si="59"/>
        <v>#REF!</v>
      </c>
      <c r="R51" s="52" t="e">
        <f t="shared" si="59"/>
        <v>#REF!</v>
      </c>
      <c r="S51" s="52" t="e">
        <f t="shared" si="59"/>
        <v>#REF!</v>
      </c>
      <c r="T51" s="52" t="e">
        <f t="shared" si="59"/>
        <v>#REF!</v>
      </c>
      <c r="U51" s="52" t="e">
        <f t="shared" si="59"/>
        <v>#REF!</v>
      </c>
      <c r="V51" s="52" t="e">
        <f t="shared" si="59"/>
        <v>#REF!</v>
      </c>
      <c r="W51" s="52" t="e">
        <f t="shared" si="59"/>
        <v>#REF!</v>
      </c>
      <c r="X51" s="52" t="e">
        <f t="shared" si="59"/>
        <v>#REF!</v>
      </c>
      <c r="Y51" s="52" t="e">
        <f t="shared" si="59"/>
        <v>#REF!</v>
      </c>
      <c r="Z51" s="52" t="e">
        <f t="shared" si="59"/>
        <v>#REF!</v>
      </c>
      <c r="AA51" s="52" t="e">
        <f t="shared" si="59"/>
        <v>#REF!</v>
      </c>
      <c r="AB51" s="52" t="e">
        <f t="shared" si="59"/>
        <v>#REF!</v>
      </c>
      <c r="AC51" s="52" t="e">
        <f t="shared" si="59"/>
        <v>#REF!</v>
      </c>
      <c r="AD51" s="52" t="e">
        <f t="shared" si="59"/>
        <v>#REF!</v>
      </c>
      <c r="AE51" s="52" t="e">
        <f t="shared" si="59"/>
        <v>#REF!</v>
      </c>
      <c r="AF51" s="52" t="e">
        <f t="shared" si="59"/>
        <v>#REF!</v>
      </c>
      <c r="AG51" s="52" t="e">
        <f t="shared" si="59"/>
        <v>#REF!</v>
      </c>
      <c r="AH51" s="52" t="e">
        <f t="shared" si="59"/>
        <v>#REF!</v>
      </c>
      <c r="AI51" s="52" t="e">
        <f t="shared" si="59"/>
        <v>#REF!</v>
      </c>
      <c r="AJ51" s="52" t="e">
        <f t="shared" si="5"/>
        <v>#REF!</v>
      </c>
      <c r="AK51" s="52" t="e">
        <f t="shared" si="6"/>
        <v>#REF!</v>
      </c>
      <c r="AL51" s="52" t="e">
        <f t="shared" si="7"/>
        <v>#REF!</v>
      </c>
      <c r="AM51" s="52" t="e">
        <f t="shared" si="8"/>
        <v>#REF!</v>
      </c>
      <c r="AN51" s="52" t="e">
        <f t="shared" si="9"/>
        <v>#REF!</v>
      </c>
      <c r="AO51" s="52" t="e">
        <f t="shared" si="10"/>
        <v>#REF!</v>
      </c>
      <c r="AP51" s="52" t="e">
        <f t="shared" si="11"/>
        <v>#REF!</v>
      </c>
      <c r="AQ51" s="63" t="e">
        <f t="shared" si="27"/>
        <v>#REF!</v>
      </c>
      <c r="AR51" s="52">
        <f>IFERROR(VLOOKUP(C51,C52:$C$220,1,0),1)</f>
        <v>1</v>
      </c>
    </row>
    <row r="52" spans="1:44" ht="15.75" x14ac:dyDescent="0.25">
      <c r="A52" s="61" t="e">
        <f>INDEX('listing adresse bibliothèque'!#REF!,ROW()-1)</f>
        <v>#REF!</v>
      </c>
      <c r="B52" t="e">
        <f>INDEX('listing adresse bibliothèque'!$E$1:$E$241,MATCH($A52,'listing adresse bibliothèque'!#REF!,0))</f>
        <v>#REF!</v>
      </c>
      <c r="C52" s="58" t="e">
        <f t="shared" si="3"/>
        <v>#REF!</v>
      </c>
      <c r="D52" s="53" t="e">
        <f t="shared" si="0"/>
        <v>#REF!</v>
      </c>
      <c r="E52" s="52" t="e">
        <f t="shared" ref="E52:AI52" si="60">SUBSTITUTE(D52,E$1,E$2)</f>
        <v>#REF!</v>
      </c>
      <c r="F52" s="52" t="e">
        <f t="shared" si="60"/>
        <v>#REF!</v>
      </c>
      <c r="G52" s="52" t="e">
        <f t="shared" si="60"/>
        <v>#REF!</v>
      </c>
      <c r="H52" s="52" t="e">
        <f t="shared" si="60"/>
        <v>#REF!</v>
      </c>
      <c r="I52" s="52" t="e">
        <f t="shared" si="60"/>
        <v>#REF!</v>
      </c>
      <c r="J52" s="52" t="e">
        <f t="shared" si="60"/>
        <v>#REF!</v>
      </c>
      <c r="K52" s="52" t="e">
        <f t="shared" si="60"/>
        <v>#REF!</v>
      </c>
      <c r="L52" s="52" t="e">
        <f t="shared" si="60"/>
        <v>#REF!</v>
      </c>
      <c r="M52" s="52" t="e">
        <f t="shared" si="60"/>
        <v>#REF!</v>
      </c>
      <c r="N52" s="52" t="e">
        <f t="shared" si="60"/>
        <v>#REF!</v>
      </c>
      <c r="O52" s="52" t="e">
        <f t="shared" si="60"/>
        <v>#REF!</v>
      </c>
      <c r="P52" s="52" t="e">
        <f t="shared" si="60"/>
        <v>#REF!</v>
      </c>
      <c r="Q52" s="52" t="e">
        <f t="shared" si="60"/>
        <v>#REF!</v>
      </c>
      <c r="R52" s="52" t="e">
        <f t="shared" si="60"/>
        <v>#REF!</v>
      </c>
      <c r="S52" s="52" t="e">
        <f t="shared" si="60"/>
        <v>#REF!</v>
      </c>
      <c r="T52" s="52" t="e">
        <f t="shared" si="60"/>
        <v>#REF!</v>
      </c>
      <c r="U52" s="52" t="e">
        <f t="shared" si="60"/>
        <v>#REF!</v>
      </c>
      <c r="V52" s="52" t="e">
        <f t="shared" si="60"/>
        <v>#REF!</v>
      </c>
      <c r="W52" s="52" t="e">
        <f t="shared" si="60"/>
        <v>#REF!</v>
      </c>
      <c r="X52" s="52" t="e">
        <f t="shared" si="60"/>
        <v>#REF!</v>
      </c>
      <c r="Y52" s="52" t="e">
        <f t="shared" si="60"/>
        <v>#REF!</v>
      </c>
      <c r="Z52" s="52" t="e">
        <f t="shared" si="60"/>
        <v>#REF!</v>
      </c>
      <c r="AA52" s="52" t="e">
        <f t="shared" si="60"/>
        <v>#REF!</v>
      </c>
      <c r="AB52" s="52" t="e">
        <f t="shared" si="60"/>
        <v>#REF!</v>
      </c>
      <c r="AC52" s="52" t="e">
        <f t="shared" si="60"/>
        <v>#REF!</v>
      </c>
      <c r="AD52" s="52" t="e">
        <f t="shared" si="60"/>
        <v>#REF!</v>
      </c>
      <c r="AE52" s="52" t="e">
        <f t="shared" si="60"/>
        <v>#REF!</v>
      </c>
      <c r="AF52" s="52" t="e">
        <f t="shared" si="60"/>
        <v>#REF!</v>
      </c>
      <c r="AG52" s="52" t="e">
        <f t="shared" si="60"/>
        <v>#REF!</v>
      </c>
      <c r="AH52" s="52" t="e">
        <f t="shared" si="60"/>
        <v>#REF!</v>
      </c>
      <c r="AI52" s="52" t="e">
        <f t="shared" si="60"/>
        <v>#REF!</v>
      </c>
      <c r="AJ52" s="52" t="e">
        <f t="shared" si="5"/>
        <v>#REF!</v>
      </c>
      <c r="AK52" s="52" t="e">
        <f t="shared" si="6"/>
        <v>#REF!</v>
      </c>
      <c r="AL52" s="52" t="e">
        <f t="shared" si="7"/>
        <v>#REF!</v>
      </c>
      <c r="AM52" s="52" t="e">
        <f t="shared" si="8"/>
        <v>#REF!</v>
      </c>
      <c r="AN52" s="52" t="e">
        <f t="shared" si="9"/>
        <v>#REF!</v>
      </c>
      <c r="AO52" s="52" t="e">
        <f t="shared" si="10"/>
        <v>#REF!</v>
      </c>
      <c r="AP52" s="52" t="e">
        <f t="shared" si="11"/>
        <v>#REF!</v>
      </c>
      <c r="AQ52" s="63" t="e">
        <f t="shared" si="27"/>
        <v>#REF!</v>
      </c>
      <c r="AR52" s="52">
        <f>IFERROR(VLOOKUP(C52,C53:$C$220,1,0),1)</f>
        <v>1</v>
      </c>
    </row>
    <row r="53" spans="1:44" ht="15.75" x14ac:dyDescent="0.25">
      <c r="A53" s="61" t="e">
        <f>INDEX('listing adresse bibliothèque'!#REF!,ROW()-1)</f>
        <v>#REF!</v>
      </c>
      <c r="B53" t="e">
        <f>INDEX('listing adresse bibliothèque'!$E$1:$E$241,MATCH($A53,'listing adresse bibliothèque'!#REF!,0))</f>
        <v>#REF!</v>
      </c>
      <c r="C53" s="58" t="e">
        <f t="shared" si="3"/>
        <v>#REF!</v>
      </c>
      <c r="D53" s="53" t="e">
        <f t="shared" si="0"/>
        <v>#REF!</v>
      </c>
      <c r="E53" s="52" t="e">
        <f t="shared" ref="E53:AI53" si="61">SUBSTITUTE(D53,E$1,E$2)</f>
        <v>#REF!</v>
      </c>
      <c r="F53" s="52" t="e">
        <f t="shared" si="61"/>
        <v>#REF!</v>
      </c>
      <c r="G53" s="52" t="e">
        <f t="shared" si="61"/>
        <v>#REF!</v>
      </c>
      <c r="H53" s="52" t="e">
        <f t="shared" si="61"/>
        <v>#REF!</v>
      </c>
      <c r="I53" s="52" t="e">
        <f t="shared" si="61"/>
        <v>#REF!</v>
      </c>
      <c r="J53" s="52" t="e">
        <f t="shared" si="61"/>
        <v>#REF!</v>
      </c>
      <c r="K53" s="52" t="e">
        <f t="shared" si="61"/>
        <v>#REF!</v>
      </c>
      <c r="L53" s="52" t="e">
        <f t="shared" si="61"/>
        <v>#REF!</v>
      </c>
      <c r="M53" s="52" t="e">
        <f t="shared" si="61"/>
        <v>#REF!</v>
      </c>
      <c r="N53" s="52" t="e">
        <f t="shared" si="61"/>
        <v>#REF!</v>
      </c>
      <c r="O53" s="52" t="e">
        <f t="shared" si="61"/>
        <v>#REF!</v>
      </c>
      <c r="P53" s="52" t="e">
        <f t="shared" si="61"/>
        <v>#REF!</v>
      </c>
      <c r="Q53" s="52" t="e">
        <f t="shared" si="61"/>
        <v>#REF!</v>
      </c>
      <c r="R53" s="52" t="e">
        <f t="shared" si="61"/>
        <v>#REF!</v>
      </c>
      <c r="S53" s="52" t="e">
        <f t="shared" si="61"/>
        <v>#REF!</v>
      </c>
      <c r="T53" s="52" t="e">
        <f t="shared" si="61"/>
        <v>#REF!</v>
      </c>
      <c r="U53" s="52" t="e">
        <f t="shared" si="61"/>
        <v>#REF!</v>
      </c>
      <c r="V53" s="52" t="e">
        <f t="shared" si="61"/>
        <v>#REF!</v>
      </c>
      <c r="W53" s="52" t="e">
        <f t="shared" si="61"/>
        <v>#REF!</v>
      </c>
      <c r="X53" s="52" t="e">
        <f t="shared" si="61"/>
        <v>#REF!</v>
      </c>
      <c r="Y53" s="52" t="e">
        <f t="shared" si="61"/>
        <v>#REF!</v>
      </c>
      <c r="Z53" s="52" t="e">
        <f t="shared" si="61"/>
        <v>#REF!</v>
      </c>
      <c r="AA53" s="52" t="e">
        <f t="shared" si="61"/>
        <v>#REF!</v>
      </c>
      <c r="AB53" s="52" t="e">
        <f t="shared" si="61"/>
        <v>#REF!</v>
      </c>
      <c r="AC53" s="52" t="e">
        <f t="shared" si="61"/>
        <v>#REF!</v>
      </c>
      <c r="AD53" s="52" t="e">
        <f t="shared" si="61"/>
        <v>#REF!</v>
      </c>
      <c r="AE53" s="52" t="e">
        <f t="shared" si="61"/>
        <v>#REF!</v>
      </c>
      <c r="AF53" s="52" t="e">
        <f t="shared" si="61"/>
        <v>#REF!</v>
      </c>
      <c r="AG53" s="52" t="e">
        <f t="shared" si="61"/>
        <v>#REF!</v>
      </c>
      <c r="AH53" s="52" t="e">
        <f t="shared" si="61"/>
        <v>#REF!</v>
      </c>
      <c r="AI53" s="52" t="e">
        <f t="shared" si="61"/>
        <v>#REF!</v>
      </c>
      <c r="AJ53" s="52" t="e">
        <f t="shared" si="5"/>
        <v>#REF!</v>
      </c>
      <c r="AK53" s="52" t="e">
        <f t="shared" si="6"/>
        <v>#REF!</v>
      </c>
      <c r="AL53" s="52" t="e">
        <f t="shared" si="7"/>
        <v>#REF!</v>
      </c>
      <c r="AM53" s="52" t="e">
        <f t="shared" si="8"/>
        <v>#REF!</v>
      </c>
      <c r="AN53" s="52" t="e">
        <f t="shared" si="9"/>
        <v>#REF!</v>
      </c>
      <c r="AO53" s="52" t="e">
        <f t="shared" si="10"/>
        <v>#REF!</v>
      </c>
      <c r="AP53" s="52" t="e">
        <f t="shared" si="11"/>
        <v>#REF!</v>
      </c>
      <c r="AQ53" s="63" t="e">
        <f t="shared" si="27"/>
        <v>#REF!</v>
      </c>
      <c r="AR53" s="52">
        <f>IFERROR(VLOOKUP(C53,C54:$C$220,1,0),1)</f>
        <v>1</v>
      </c>
    </row>
    <row r="54" spans="1:44" ht="15.75" x14ac:dyDescent="0.25">
      <c r="A54" s="61" t="e">
        <f>INDEX('listing adresse bibliothèque'!#REF!,ROW()-1)</f>
        <v>#REF!</v>
      </c>
      <c r="B54" t="e">
        <f>INDEX('listing adresse bibliothèque'!$E$1:$E$241,MATCH($A54,'listing adresse bibliothèque'!#REF!,0))</f>
        <v>#REF!</v>
      </c>
      <c r="C54" s="58" t="e">
        <f t="shared" si="3"/>
        <v>#REF!</v>
      </c>
      <c r="D54" s="53" t="e">
        <f t="shared" si="0"/>
        <v>#REF!</v>
      </c>
      <c r="E54" s="52" t="e">
        <f t="shared" ref="E54:AI54" si="62">SUBSTITUTE(D54,E$1,E$2)</f>
        <v>#REF!</v>
      </c>
      <c r="F54" s="52" t="e">
        <f t="shared" si="62"/>
        <v>#REF!</v>
      </c>
      <c r="G54" s="52" t="e">
        <f t="shared" si="62"/>
        <v>#REF!</v>
      </c>
      <c r="H54" s="52" t="e">
        <f t="shared" si="62"/>
        <v>#REF!</v>
      </c>
      <c r="I54" s="52" t="e">
        <f t="shared" si="62"/>
        <v>#REF!</v>
      </c>
      <c r="J54" s="52" t="e">
        <f t="shared" si="62"/>
        <v>#REF!</v>
      </c>
      <c r="K54" s="52" t="e">
        <f t="shared" si="62"/>
        <v>#REF!</v>
      </c>
      <c r="L54" s="52" t="e">
        <f t="shared" si="62"/>
        <v>#REF!</v>
      </c>
      <c r="M54" s="52" t="e">
        <f t="shared" si="62"/>
        <v>#REF!</v>
      </c>
      <c r="N54" s="52" t="e">
        <f t="shared" si="62"/>
        <v>#REF!</v>
      </c>
      <c r="O54" s="52" t="e">
        <f t="shared" si="62"/>
        <v>#REF!</v>
      </c>
      <c r="P54" s="52" t="e">
        <f t="shared" si="62"/>
        <v>#REF!</v>
      </c>
      <c r="Q54" s="52" t="e">
        <f t="shared" si="62"/>
        <v>#REF!</v>
      </c>
      <c r="R54" s="52" t="e">
        <f t="shared" si="62"/>
        <v>#REF!</v>
      </c>
      <c r="S54" s="52" t="e">
        <f t="shared" si="62"/>
        <v>#REF!</v>
      </c>
      <c r="T54" s="52" t="e">
        <f t="shared" si="62"/>
        <v>#REF!</v>
      </c>
      <c r="U54" s="52" t="e">
        <f t="shared" si="62"/>
        <v>#REF!</v>
      </c>
      <c r="V54" s="52" t="e">
        <f t="shared" si="62"/>
        <v>#REF!</v>
      </c>
      <c r="W54" s="52" t="e">
        <f t="shared" si="62"/>
        <v>#REF!</v>
      </c>
      <c r="X54" s="52" t="e">
        <f t="shared" si="62"/>
        <v>#REF!</v>
      </c>
      <c r="Y54" s="52" t="e">
        <f t="shared" si="62"/>
        <v>#REF!</v>
      </c>
      <c r="Z54" s="52" t="e">
        <f t="shared" si="62"/>
        <v>#REF!</v>
      </c>
      <c r="AA54" s="52" t="e">
        <f t="shared" si="62"/>
        <v>#REF!</v>
      </c>
      <c r="AB54" s="52" t="e">
        <f t="shared" si="62"/>
        <v>#REF!</v>
      </c>
      <c r="AC54" s="52" t="e">
        <f t="shared" si="62"/>
        <v>#REF!</v>
      </c>
      <c r="AD54" s="52" t="e">
        <f t="shared" si="62"/>
        <v>#REF!</v>
      </c>
      <c r="AE54" s="52" t="e">
        <f t="shared" si="62"/>
        <v>#REF!</v>
      </c>
      <c r="AF54" s="52" t="e">
        <f t="shared" si="62"/>
        <v>#REF!</v>
      </c>
      <c r="AG54" s="52" t="e">
        <f t="shared" si="62"/>
        <v>#REF!</v>
      </c>
      <c r="AH54" s="52" t="e">
        <f t="shared" si="62"/>
        <v>#REF!</v>
      </c>
      <c r="AI54" s="52" t="e">
        <f t="shared" si="62"/>
        <v>#REF!</v>
      </c>
      <c r="AJ54" s="52" t="e">
        <f t="shared" si="5"/>
        <v>#REF!</v>
      </c>
      <c r="AK54" s="52" t="e">
        <f t="shared" si="6"/>
        <v>#REF!</v>
      </c>
      <c r="AL54" s="52" t="e">
        <f t="shared" si="7"/>
        <v>#REF!</v>
      </c>
      <c r="AM54" s="52" t="e">
        <f t="shared" si="8"/>
        <v>#REF!</v>
      </c>
      <c r="AN54" s="52" t="e">
        <f t="shared" si="9"/>
        <v>#REF!</v>
      </c>
      <c r="AO54" s="52" t="e">
        <f t="shared" si="10"/>
        <v>#REF!</v>
      </c>
      <c r="AP54" s="52" t="e">
        <f t="shared" si="11"/>
        <v>#REF!</v>
      </c>
      <c r="AQ54" s="63" t="e">
        <f t="shared" si="27"/>
        <v>#REF!</v>
      </c>
      <c r="AR54" s="52">
        <f>IFERROR(VLOOKUP(C54,C55:$C$220,1,0),1)</f>
        <v>1</v>
      </c>
    </row>
    <row r="55" spans="1:44" ht="15.75" x14ac:dyDescent="0.25">
      <c r="A55" s="61" t="e">
        <f>INDEX('listing adresse bibliothèque'!#REF!,ROW()-1)</f>
        <v>#REF!</v>
      </c>
      <c r="B55" t="e">
        <f>INDEX('listing adresse bibliothèque'!$E$1:$E$241,MATCH($A55,'listing adresse bibliothèque'!#REF!,0))</f>
        <v>#REF!</v>
      </c>
      <c r="C55" s="58" t="e">
        <f t="shared" si="3"/>
        <v>#REF!</v>
      </c>
      <c r="D55" s="53" t="e">
        <f t="shared" si="0"/>
        <v>#REF!</v>
      </c>
      <c r="E55" s="52" t="e">
        <f t="shared" ref="E55:AI55" si="63">SUBSTITUTE(D55,E$1,E$2)</f>
        <v>#REF!</v>
      </c>
      <c r="F55" s="52" t="e">
        <f t="shared" si="63"/>
        <v>#REF!</v>
      </c>
      <c r="G55" s="52" t="e">
        <f t="shared" si="63"/>
        <v>#REF!</v>
      </c>
      <c r="H55" s="52" t="e">
        <f t="shared" si="63"/>
        <v>#REF!</v>
      </c>
      <c r="I55" s="52" t="e">
        <f t="shared" si="63"/>
        <v>#REF!</v>
      </c>
      <c r="J55" s="52" t="e">
        <f t="shared" si="63"/>
        <v>#REF!</v>
      </c>
      <c r="K55" s="52" t="e">
        <f t="shared" si="63"/>
        <v>#REF!</v>
      </c>
      <c r="L55" s="52" t="e">
        <f t="shared" si="63"/>
        <v>#REF!</v>
      </c>
      <c r="M55" s="52" t="e">
        <f t="shared" si="63"/>
        <v>#REF!</v>
      </c>
      <c r="N55" s="52" t="e">
        <f t="shared" si="63"/>
        <v>#REF!</v>
      </c>
      <c r="O55" s="52" t="e">
        <f t="shared" si="63"/>
        <v>#REF!</v>
      </c>
      <c r="P55" s="52" t="e">
        <f t="shared" si="63"/>
        <v>#REF!</v>
      </c>
      <c r="Q55" s="52" t="e">
        <f t="shared" si="63"/>
        <v>#REF!</v>
      </c>
      <c r="R55" s="52" t="e">
        <f t="shared" si="63"/>
        <v>#REF!</v>
      </c>
      <c r="S55" s="52" t="e">
        <f t="shared" si="63"/>
        <v>#REF!</v>
      </c>
      <c r="T55" s="52" t="e">
        <f t="shared" si="63"/>
        <v>#REF!</v>
      </c>
      <c r="U55" s="52" t="e">
        <f t="shared" si="63"/>
        <v>#REF!</v>
      </c>
      <c r="V55" s="52" t="e">
        <f t="shared" si="63"/>
        <v>#REF!</v>
      </c>
      <c r="W55" s="52" t="e">
        <f t="shared" si="63"/>
        <v>#REF!</v>
      </c>
      <c r="X55" s="52" t="e">
        <f t="shared" si="63"/>
        <v>#REF!</v>
      </c>
      <c r="Y55" s="52" t="e">
        <f t="shared" si="63"/>
        <v>#REF!</v>
      </c>
      <c r="Z55" s="52" t="e">
        <f t="shared" si="63"/>
        <v>#REF!</v>
      </c>
      <c r="AA55" s="52" t="e">
        <f t="shared" si="63"/>
        <v>#REF!</v>
      </c>
      <c r="AB55" s="52" t="e">
        <f t="shared" si="63"/>
        <v>#REF!</v>
      </c>
      <c r="AC55" s="52" t="e">
        <f t="shared" si="63"/>
        <v>#REF!</v>
      </c>
      <c r="AD55" s="52" t="e">
        <f t="shared" si="63"/>
        <v>#REF!</v>
      </c>
      <c r="AE55" s="52" t="e">
        <f t="shared" si="63"/>
        <v>#REF!</v>
      </c>
      <c r="AF55" s="52" t="e">
        <f t="shared" si="63"/>
        <v>#REF!</v>
      </c>
      <c r="AG55" s="52" t="e">
        <f t="shared" si="63"/>
        <v>#REF!</v>
      </c>
      <c r="AH55" s="52" t="e">
        <f t="shared" si="63"/>
        <v>#REF!</v>
      </c>
      <c r="AI55" s="52" t="e">
        <f t="shared" si="63"/>
        <v>#REF!</v>
      </c>
      <c r="AJ55" s="52" t="e">
        <f t="shared" si="5"/>
        <v>#REF!</v>
      </c>
      <c r="AK55" s="52" t="e">
        <f t="shared" si="6"/>
        <v>#REF!</v>
      </c>
      <c r="AL55" s="52" t="e">
        <f t="shared" si="7"/>
        <v>#REF!</v>
      </c>
      <c r="AM55" s="52" t="e">
        <f t="shared" si="8"/>
        <v>#REF!</v>
      </c>
      <c r="AN55" s="52" t="e">
        <f t="shared" si="9"/>
        <v>#REF!</v>
      </c>
      <c r="AO55" s="52" t="e">
        <f t="shared" si="10"/>
        <v>#REF!</v>
      </c>
      <c r="AP55" s="52" t="e">
        <f t="shared" si="11"/>
        <v>#REF!</v>
      </c>
      <c r="AQ55" s="63" t="e">
        <f t="shared" si="27"/>
        <v>#REF!</v>
      </c>
      <c r="AR55" s="52">
        <f>IFERROR(VLOOKUP(C55,C56:$C$220,1,0),1)</f>
        <v>1</v>
      </c>
    </row>
    <row r="56" spans="1:44" ht="15.75" x14ac:dyDescent="0.25">
      <c r="A56" s="61" t="e">
        <f>INDEX('listing adresse bibliothèque'!#REF!,ROW()-1)</f>
        <v>#REF!</v>
      </c>
      <c r="B56" t="e">
        <f>INDEX('listing adresse bibliothèque'!$E$1:$E$241,MATCH($A56,'listing adresse bibliothèque'!#REF!,0))</f>
        <v>#REF!</v>
      </c>
      <c r="C56" s="58" t="e">
        <f t="shared" si="3"/>
        <v>#REF!</v>
      </c>
      <c r="D56" s="53" t="e">
        <f t="shared" si="0"/>
        <v>#REF!</v>
      </c>
      <c r="E56" s="52" t="e">
        <f t="shared" ref="E56:AI56" si="64">SUBSTITUTE(D56,E$1,E$2)</f>
        <v>#REF!</v>
      </c>
      <c r="F56" s="52" t="e">
        <f t="shared" si="64"/>
        <v>#REF!</v>
      </c>
      <c r="G56" s="52" t="e">
        <f t="shared" si="64"/>
        <v>#REF!</v>
      </c>
      <c r="H56" s="52" t="e">
        <f t="shared" si="64"/>
        <v>#REF!</v>
      </c>
      <c r="I56" s="52" t="e">
        <f t="shared" si="64"/>
        <v>#REF!</v>
      </c>
      <c r="J56" s="52" t="e">
        <f t="shared" si="64"/>
        <v>#REF!</v>
      </c>
      <c r="K56" s="52" t="e">
        <f t="shared" si="64"/>
        <v>#REF!</v>
      </c>
      <c r="L56" s="52" t="e">
        <f t="shared" si="64"/>
        <v>#REF!</v>
      </c>
      <c r="M56" s="52" t="e">
        <f t="shared" si="64"/>
        <v>#REF!</v>
      </c>
      <c r="N56" s="52" t="e">
        <f t="shared" si="64"/>
        <v>#REF!</v>
      </c>
      <c r="O56" s="52" t="e">
        <f t="shared" si="64"/>
        <v>#REF!</v>
      </c>
      <c r="P56" s="52" t="e">
        <f t="shared" si="64"/>
        <v>#REF!</v>
      </c>
      <c r="Q56" s="52" t="e">
        <f t="shared" si="64"/>
        <v>#REF!</v>
      </c>
      <c r="R56" s="52" t="e">
        <f t="shared" si="64"/>
        <v>#REF!</v>
      </c>
      <c r="S56" s="52" t="e">
        <f t="shared" si="64"/>
        <v>#REF!</v>
      </c>
      <c r="T56" s="52" t="e">
        <f t="shared" si="64"/>
        <v>#REF!</v>
      </c>
      <c r="U56" s="52" t="e">
        <f t="shared" si="64"/>
        <v>#REF!</v>
      </c>
      <c r="V56" s="52" t="e">
        <f t="shared" si="64"/>
        <v>#REF!</v>
      </c>
      <c r="W56" s="52" t="e">
        <f t="shared" si="64"/>
        <v>#REF!</v>
      </c>
      <c r="X56" s="52" t="e">
        <f t="shared" si="64"/>
        <v>#REF!</v>
      </c>
      <c r="Y56" s="52" t="e">
        <f t="shared" si="64"/>
        <v>#REF!</v>
      </c>
      <c r="Z56" s="52" t="e">
        <f t="shared" si="64"/>
        <v>#REF!</v>
      </c>
      <c r="AA56" s="52" t="e">
        <f t="shared" si="64"/>
        <v>#REF!</v>
      </c>
      <c r="AB56" s="52" t="e">
        <f t="shared" si="64"/>
        <v>#REF!</v>
      </c>
      <c r="AC56" s="52" t="e">
        <f t="shared" si="64"/>
        <v>#REF!</v>
      </c>
      <c r="AD56" s="52" t="e">
        <f t="shared" si="64"/>
        <v>#REF!</v>
      </c>
      <c r="AE56" s="52" t="e">
        <f t="shared" si="64"/>
        <v>#REF!</v>
      </c>
      <c r="AF56" s="52" t="e">
        <f t="shared" si="64"/>
        <v>#REF!</v>
      </c>
      <c r="AG56" s="52" t="e">
        <f t="shared" si="64"/>
        <v>#REF!</v>
      </c>
      <c r="AH56" s="52" t="e">
        <f t="shared" si="64"/>
        <v>#REF!</v>
      </c>
      <c r="AI56" s="52" t="e">
        <f t="shared" si="64"/>
        <v>#REF!</v>
      </c>
      <c r="AJ56" s="52" t="e">
        <f t="shared" si="5"/>
        <v>#REF!</v>
      </c>
      <c r="AK56" s="52" t="e">
        <f t="shared" si="6"/>
        <v>#REF!</v>
      </c>
      <c r="AL56" s="52" t="e">
        <f t="shared" si="7"/>
        <v>#REF!</v>
      </c>
      <c r="AM56" s="52" t="e">
        <f t="shared" si="8"/>
        <v>#REF!</v>
      </c>
      <c r="AN56" s="52" t="e">
        <f t="shared" si="9"/>
        <v>#REF!</v>
      </c>
      <c r="AO56" s="52" t="e">
        <f t="shared" si="10"/>
        <v>#REF!</v>
      </c>
      <c r="AP56" s="52" t="e">
        <f t="shared" si="11"/>
        <v>#REF!</v>
      </c>
      <c r="AQ56" s="63" t="e">
        <f t="shared" si="27"/>
        <v>#REF!</v>
      </c>
      <c r="AR56" s="52">
        <f>IFERROR(VLOOKUP(C56,C57:$C$220,1,0),1)</f>
        <v>1</v>
      </c>
    </row>
    <row r="57" spans="1:44" ht="15.75" x14ac:dyDescent="0.25">
      <c r="A57" s="61" t="e">
        <f>INDEX('listing adresse bibliothèque'!#REF!,ROW()-1)</f>
        <v>#REF!</v>
      </c>
      <c r="B57" t="e">
        <f>INDEX('listing adresse bibliothèque'!$E$1:$E$241,MATCH($A57,'listing adresse bibliothèque'!#REF!,0))</f>
        <v>#REF!</v>
      </c>
      <c r="C57" s="58" t="e">
        <f t="shared" si="3"/>
        <v>#REF!</v>
      </c>
      <c r="D57" s="53" t="e">
        <f t="shared" si="0"/>
        <v>#REF!</v>
      </c>
      <c r="E57" s="52" t="e">
        <f t="shared" ref="E57:AI57" si="65">SUBSTITUTE(D57,E$1,E$2)</f>
        <v>#REF!</v>
      </c>
      <c r="F57" s="52" t="e">
        <f t="shared" si="65"/>
        <v>#REF!</v>
      </c>
      <c r="G57" s="52" t="e">
        <f t="shared" si="65"/>
        <v>#REF!</v>
      </c>
      <c r="H57" s="52" t="e">
        <f t="shared" si="65"/>
        <v>#REF!</v>
      </c>
      <c r="I57" s="52" t="e">
        <f t="shared" si="65"/>
        <v>#REF!</v>
      </c>
      <c r="J57" s="52" t="e">
        <f t="shared" si="65"/>
        <v>#REF!</v>
      </c>
      <c r="K57" s="52" t="e">
        <f t="shared" si="65"/>
        <v>#REF!</v>
      </c>
      <c r="L57" s="52" t="e">
        <f t="shared" si="65"/>
        <v>#REF!</v>
      </c>
      <c r="M57" s="52" t="e">
        <f t="shared" si="65"/>
        <v>#REF!</v>
      </c>
      <c r="N57" s="52" t="e">
        <f t="shared" si="65"/>
        <v>#REF!</v>
      </c>
      <c r="O57" s="52" t="e">
        <f t="shared" si="65"/>
        <v>#REF!</v>
      </c>
      <c r="P57" s="52" t="e">
        <f t="shared" si="65"/>
        <v>#REF!</v>
      </c>
      <c r="Q57" s="52" t="e">
        <f t="shared" si="65"/>
        <v>#REF!</v>
      </c>
      <c r="R57" s="52" t="e">
        <f t="shared" si="65"/>
        <v>#REF!</v>
      </c>
      <c r="S57" s="52" t="e">
        <f t="shared" si="65"/>
        <v>#REF!</v>
      </c>
      <c r="T57" s="52" t="e">
        <f t="shared" si="65"/>
        <v>#REF!</v>
      </c>
      <c r="U57" s="52" t="e">
        <f t="shared" si="65"/>
        <v>#REF!</v>
      </c>
      <c r="V57" s="52" t="e">
        <f t="shared" si="65"/>
        <v>#REF!</v>
      </c>
      <c r="W57" s="52" t="e">
        <f t="shared" si="65"/>
        <v>#REF!</v>
      </c>
      <c r="X57" s="52" t="e">
        <f t="shared" si="65"/>
        <v>#REF!</v>
      </c>
      <c r="Y57" s="52" t="e">
        <f t="shared" si="65"/>
        <v>#REF!</v>
      </c>
      <c r="Z57" s="52" t="e">
        <f t="shared" si="65"/>
        <v>#REF!</v>
      </c>
      <c r="AA57" s="52" t="e">
        <f t="shared" si="65"/>
        <v>#REF!</v>
      </c>
      <c r="AB57" s="52" t="e">
        <f t="shared" si="65"/>
        <v>#REF!</v>
      </c>
      <c r="AC57" s="52" t="e">
        <f t="shared" si="65"/>
        <v>#REF!</v>
      </c>
      <c r="AD57" s="52" t="e">
        <f t="shared" si="65"/>
        <v>#REF!</v>
      </c>
      <c r="AE57" s="52" t="e">
        <f t="shared" si="65"/>
        <v>#REF!</v>
      </c>
      <c r="AF57" s="52" t="e">
        <f t="shared" si="65"/>
        <v>#REF!</v>
      </c>
      <c r="AG57" s="52" t="e">
        <f t="shared" si="65"/>
        <v>#REF!</v>
      </c>
      <c r="AH57" s="52" t="e">
        <f t="shared" si="65"/>
        <v>#REF!</v>
      </c>
      <c r="AI57" s="52" t="e">
        <f t="shared" si="65"/>
        <v>#REF!</v>
      </c>
      <c r="AJ57" s="52" t="e">
        <f t="shared" si="5"/>
        <v>#REF!</v>
      </c>
      <c r="AK57" s="52" t="e">
        <f t="shared" si="6"/>
        <v>#REF!</v>
      </c>
      <c r="AL57" s="52" t="e">
        <f t="shared" si="7"/>
        <v>#REF!</v>
      </c>
      <c r="AM57" s="52" t="e">
        <f t="shared" si="8"/>
        <v>#REF!</v>
      </c>
      <c r="AN57" s="52" t="e">
        <f t="shared" si="9"/>
        <v>#REF!</v>
      </c>
      <c r="AO57" s="52" t="e">
        <f t="shared" si="10"/>
        <v>#REF!</v>
      </c>
      <c r="AP57" s="52" t="e">
        <f t="shared" si="11"/>
        <v>#REF!</v>
      </c>
      <c r="AQ57" s="63" t="e">
        <f t="shared" si="27"/>
        <v>#REF!</v>
      </c>
      <c r="AR57" s="52">
        <f>IFERROR(VLOOKUP(C57,C58:$C$220,1,0),1)</f>
        <v>1</v>
      </c>
    </row>
    <row r="58" spans="1:44" ht="15.75" x14ac:dyDescent="0.25">
      <c r="A58" s="61" t="e">
        <f>INDEX('listing adresse bibliothèque'!#REF!,ROW()-1)</f>
        <v>#REF!</v>
      </c>
      <c r="B58" t="e">
        <f>INDEX('listing adresse bibliothèque'!$E$1:$E$241,MATCH($A58,'listing adresse bibliothèque'!#REF!,0))</f>
        <v>#REF!</v>
      </c>
      <c r="C58" s="58" t="e">
        <f t="shared" si="3"/>
        <v>#REF!</v>
      </c>
      <c r="D58" s="53" t="e">
        <f t="shared" si="0"/>
        <v>#REF!</v>
      </c>
      <c r="E58" s="52" t="e">
        <f t="shared" ref="E58:AI58" si="66">SUBSTITUTE(D58,E$1,E$2)</f>
        <v>#REF!</v>
      </c>
      <c r="F58" s="52" t="e">
        <f t="shared" si="66"/>
        <v>#REF!</v>
      </c>
      <c r="G58" s="52" t="e">
        <f t="shared" si="66"/>
        <v>#REF!</v>
      </c>
      <c r="H58" s="52" t="e">
        <f t="shared" si="66"/>
        <v>#REF!</v>
      </c>
      <c r="I58" s="52" t="e">
        <f t="shared" si="66"/>
        <v>#REF!</v>
      </c>
      <c r="J58" s="52" t="e">
        <f t="shared" si="66"/>
        <v>#REF!</v>
      </c>
      <c r="K58" s="52" t="e">
        <f t="shared" si="66"/>
        <v>#REF!</v>
      </c>
      <c r="L58" s="52" t="e">
        <f t="shared" si="66"/>
        <v>#REF!</v>
      </c>
      <c r="M58" s="52" t="e">
        <f t="shared" si="66"/>
        <v>#REF!</v>
      </c>
      <c r="N58" s="52" t="e">
        <f t="shared" si="66"/>
        <v>#REF!</v>
      </c>
      <c r="O58" s="52" t="e">
        <f t="shared" si="66"/>
        <v>#REF!</v>
      </c>
      <c r="P58" s="52" t="e">
        <f t="shared" si="66"/>
        <v>#REF!</v>
      </c>
      <c r="Q58" s="52" t="e">
        <f t="shared" si="66"/>
        <v>#REF!</v>
      </c>
      <c r="R58" s="52" t="e">
        <f t="shared" si="66"/>
        <v>#REF!</v>
      </c>
      <c r="S58" s="52" t="e">
        <f t="shared" si="66"/>
        <v>#REF!</v>
      </c>
      <c r="T58" s="52" t="e">
        <f t="shared" si="66"/>
        <v>#REF!</v>
      </c>
      <c r="U58" s="52" t="e">
        <f t="shared" si="66"/>
        <v>#REF!</v>
      </c>
      <c r="V58" s="52" t="e">
        <f t="shared" si="66"/>
        <v>#REF!</v>
      </c>
      <c r="W58" s="52" t="e">
        <f t="shared" si="66"/>
        <v>#REF!</v>
      </c>
      <c r="X58" s="52" t="e">
        <f t="shared" si="66"/>
        <v>#REF!</v>
      </c>
      <c r="Y58" s="52" t="e">
        <f t="shared" si="66"/>
        <v>#REF!</v>
      </c>
      <c r="Z58" s="52" t="e">
        <f t="shared" si="66"/>
        <v>#REF!</v>
      </c>
      <c r="AA58" s="52" t="e">
        <f t="shared" si="66"/>
        <v>#REF!</v>
      </c>
      <c r="AB58" s="52" t="e">
        <f t="shared" si="66"/>
        <v>#REF!</v>
      </c>
      <c r="AC58" s="52" t="e">
        <f t="shared" si="66"/>
        <v>#REF!</v>
      </c>
      <c r="AD58" s="52" t="e">
        <f t="shared" si="66"/>
        <v>#REF!</v>
      </c>
      <c r="AE58" s="52" t="e">
        <f t="shared" si="66"/>
        <v>#REF!</v>
      </c>
      <c r="AF58" s="52" t="e">
        <f t="shared" si="66"/>
        <v>#REF!</v>
      </c>
      <c r="AG58" s="52" t="e">
        <f t="shared" si="66"/>
        <v>#REF!</v>
      </c>
      <c r="AH58" s="52" t="e">
        <f t="shared" si="66"/>
        <v>#REF!</v>
      </c>
      <c r="AI58" s="52" t="e">
        <f t="shared" si="66"/>
        <v>#REF!</v>
      </c>
      <c r="AJ58" s="52" t="e">
        <f t="shared" si="5"/>
        <v>#REF!</v>
      </c>
      <c r="AK58" s="52" t="e">
        <f t="shared" si="6"/>
        <v>#REF!</v>
      </c>
      <c r="AL58" s="52" t="e">
        <f t="shared" si="7"/>
        <v>#REF!</v>
      </c>
      <c r="AM58" s="52" t="e">
        <f t="shared" si="8"/>
        <v>#REF!</v>
      </c>
      <c r="AN58" s="52" t="e">
        <f t="shared" si="9"/>
        <v>#REF!</v>
      </c>
      <c r="AO58" s="52" t="e">
        <f t="shared" si="10"/>
        <v>#REF!</v>
      </c>
      <c r="AP58" s="52" t="e">
        <f t="shared" si="11"/>
        <v>#REF!</v>
      </c>
      <c r="AQ58" s="63" t="e">
        <f t="shared" si="27"/>
        <v>#REF!</v>
      </c>
      <c r="AR58" s="52">
        <f>IFERROR(VLOOKUP(C58,C59:$C$220,1,0),1)</f>
        <v>1</v>
      </c>
    </row>
    <row r="59" spans="1:44" ht="15.75" x14ac:dyDescent="0.25">
      <c r="A59" s="61" t="e">
        <f>INDEX('listing adresse bibliothèque'!#REF!,ROW()-1)</f>
        <v>#REF!</v>
      </c>
      <c r="B59" t="e">
        <f>INDEX('listing adresse bibliothèque'!$E$1:$E$241,MATCH($A59,'listing adresse bibliothèque'!#REF!,0))</f>
        <v>#REF!</v>
      </c>
      <c r="C59" s="58" t="e">
        <f t="shared" si="3"/>
        <v>#REF!</v>
      </c>
      <c r="D59" s="53" t="e">
        <f t="shared" si="0"/>
        <v>#REF!</v>
      </c>
      <c r="E59" s="52" t="e">
        <f t="shared" ref="E59:AI59" si="67">SUBSTITUTE(D59,E$1,E$2)</f>
        <v>#REF!</v>
      </c>
      <c r="F59" s="52" t="e">
        <f t="shared" si="67"/>
        <v>#REF!</v>
      </c>
      <c r="G59" s="52" t="e">
        <f t="shared" si="67"/>
        <v>#REF!</v>
      </c>
      <c r="H59" s="52" t="e">
        <f t="shared" si="67"/>
        <v>#REF!</v>
      </c>
      <c r="I59" s="52" t="e">
        <f t="shared" si="67"/>
        <v>#REF!</v>
      </c>
      <c r="J59" s="52" t="e">
        <f t="shared" si="67"/>
        <v>#REF!</v>
      </c>
      <c r="K59" s="52" t="e">
        <f t="shared" si="67"/>
        <v>#REF!</v>
      </c>
      <c r="L59" s="52" t="e">
        <f t="shared" si="67"/>
        <v>#REF!</v>
      </c>
      <c r="M59" s="52" t="e">
        <f t="shared" si="67"/>
        <v>#REF!</v>
      </c>
      <c r="N59" s="52" t="e">
        <f t="shared" si="67"/>
        <v>#REF!</v>
      </c>
      <c r="O59" s="52" t="e">
        <f t="shared" si="67"/>
        <v>#REF!</v>
      </c>
      <c r="P59" s="52" t="e">
        <f t="shared" si="67"/>
        <v>#REF!</v>
      </c>
      <c r="Q59" s="52" t="e">
        <f t="shared" si="67"/>
        <v>#REF!</v>
      </c>
      <c r="R59" s="52" t="e">
        <f t="shared" si="67"/>
        <v>#REF!</v>
      </c>
      <c r="S59" s="52" t="e">
        <f t="shared" si="67"/>
        <v>#REF!</v>
      </c>
      <c r="T59" s="52" t="e">
        <f t="shared" si="67"/>
        <v>#REF!</v>
      </c>
      <c r="U59" s="52" t="e">
        <f t="shared" si="67"/>
        <v>#REF!</v>
      </c>
      <c r="V59" s="52" t="e">
        <f t="shared" si="67"/>
        <v>#REF!</v>
      </c>
      <c r="W59" s="52" t="e">
        <f t="shared" si="67"/>
        <v>#REF!</v>
      </c>
      <c r="X59" s="52" t="e">
        <f t="shared" si="67"/>
        <v>#REF!</v>
      </c>
      <c r="Y59" s="52" t="e">
        <f t="shared" si="67"/>
        <v>#REF!</v>
      </c>
      <c r="Z59" s="52" t="e">
        <f t="shared" si="67"/>
        <v>#REF!</v>
      </c>
      <c r="AA59" s="52" t="e">
        <f t="shared" si="67"/>
        <v>#REF!</v>
      </c>
      <c r="AB59" s="52" t="e">
        <f t="shared" si="67"/>
        <v>#REF!</v>
      </c>
      <c r="AC59" s="52" t="e">
        <f t="shared" si="67"/>
        <v>#REF!</v>
      </c>
      <c r="AD59" s="52" t="e">
        <f t="shared" si="67"/>
        <v>#REF!</v>
      </c>
      <c r="AE59" s="52" t="e">
        <f t="shared" si="67"/>
        <v>#REF!</v>
      </c>
      <c r="AF59" s="52" t="e">
        <f t="shared" si="67"/>
        <v>#REF!</v>
      </c>
      <c r="AG59" s="52" t="e">
        <f t="shared" si="67"/>
        <v>#REF!</v>
      </c>
      <c r="AH59" s="52" t="e">
        <f t="shared" si="67"/>
        <v>#REF!</v>
      </c>
      <c r="AI59" s="52" t="e">
        <f t="shared" si="67"/>
        <v>#REF!</v>
      </c>
      <c r="AJ59" s="52" t="e">
        <f t="shared" si="5"/>
        <v>#REF!</v>
      </c>
      <c r="AK59" s="52" t="e">
        <f t="shared" si="6"/>
        <v>#REF!</v>
      </c>
      <c r="AL59" s="52" t="e">
        <f t="shared" si="7"/>
        <v>#REF!</v>
      </c>
      <c r="AM59" s="52" t="e">
        <f t="shared" si="8"/>
        <v>#REF!</v>
      </c>
      <c r="AN59" s="52" t="e">
        <f t="shared" si="9"/>
        <v>#REF!</v>
      </c>
      <c r="AO59" s="52" t="e">
        <f t="shared" si="10"/>
        <v>#REF!</v>
      </c>
      <c r="AP59" s="52" t="e">
        <f t="shared" si="11"/>
        <v>#REF!</v>
      </c>
      <c r="AQ59" s="63" t="e">
        <f t="shared" si="27"/>
        <v>#REF!</v>
      </c>
      <c r="AR59" s="52">
        <f>IFERROR(VLOOKUP(C59,C60:$C$220,1,0),1)</f>
        <v>1</v>
      </c>
    </row>
    <row r="60" spans="1:44" ht="15.75" x14ac:dyDescent="0.25">
      <c r="A60" s="61" t="e">
        <f>INDEX('listing adresse bibliothèque'!#REF!,ROW()-1)</f>
        <v>#REF!</v>
      </c>
      <c r="B60" t="e">
        <f>INDEX('listing adresse bibliothèque'!$E$1:$E$241,MATCH($A60,'listing adresse bibliothèque'!#REF!,0))</f>
        <v>#REF!</v>
      </c>
      <c r="C60" s="58" t="e">
        <f t="shared" si="3"/>
        <v>#REF!</v>
      </c>
      <c r="D60" s="53" t="e">
        <f t="shared" si="0"/>
        <v>#REF!</v>
      </c>
      <c r="E60" s="52" t="e">
        <f t="shared" ref="E60:AI60" si="68">SUBSTITUTE(D60,E$1,E$2)</f>
        <v>#REF!</v>
      </c>
      <c r="F60" s="52" t="e">
        <f t="shared" si="68"/>
        <v>#REF!</v>
      </c>
      <c r="G60" s="52" t="e">
        <f t="shared" si="68"/>
        <v>#REF!</v>
      </c>
      <c r="H60" s="52" t="e">
        <f t="shared" si="68"/>
        <v>#REF!</v>
      </c>
      <c r="I60" s="52" t="e">
        <f t="shared" si="68"/>
        <v>#REF!</v>
      </c>
      <c r="J60" s="52" t="e">
        <f t="shared" si="68"/>
        <v>#REF!</v>
      </c>
      <c r="K60" s="52" t="e">
        <f t="shared" si="68"/>
        <v>#REF!</v>
      </c>
      <c r="L60" s="52" t="e">
        <f t="shared" si="68"/>
        <v>#REF!</v>
      </c>
      <c r="M60" s="52" t="e">
        <f t="shared" si="68"/>
        <v>#REF!</v>
      </c>
      <c r="N60" s="52" t="e">
        <f t="shared" si="68"/>
        <v>#REF!</v>
      </c>
      <c r="O60" s="52" t="e">
        <f t="shared" si="68"/>
        <v>#REF!</v>
      </c>
      <c r="P60" s="52" t="e">
        <f t="shared" si="68"/>
        <v>#REF!</v>
      </c>
      <c r="Q60" s="52" t="e">
        <f t="shared" si="68"/>
        <v>#REF!</v>
      </c>
      <c r="R60" s="52" t="e">
        <f t="shared" si="68"/>
        <v>#REF!</v>
      </c>
      <c r="S60" s="52" t="e">
        <f t="shared" si="68"/>
        <v>#REF!</v>
      </c>
      <c r="T60" s="52" t="e">
        <f t="shared" si="68"/>
        <v>#REF!</v>
      </c>
      <c r="U60" s="52" t="e">
        <f t="shared" si="68"/>
        <v>#REF!</v>
      </c>
      <c r="V60" s="52" t="e">
        <f t="shared" si="68"/>
        <v>#REF!</v>
      </c>
      <c r="W60" s="52" t="e">
        <f t="shared" si="68"/>
        <v>#REF!</v>
      </c>
      <c r="X60" s="52" t="e">
        <f t="shared" si="68"/>
        <v>#REF!</v>
      </c>
      <c r="Y60" s="52" t="e">
        <f t="shared" si="68"/>
        <v>#REF!</v>
      </c>
      <c r="Z60" s="52" t="e">
        <f t="shared" si="68"/>
        <v>#REF!</v>
      </c>
      <c r="AA60" s="52" t="e">
        <f t="shared" si="68"/>
        <v>#REF!</v>
      </c>
      <c r="AB60" s="52" t="e">
        <f t="shared" si="68"/>
        <v>#REF!</v>
      </c>
      <c r="AC60" s="52" t="e">
        <f t="shared" si="68"/>
        <v>#REF!</v>
      </c>
      <c r="AD60" s="52" t="e">
        <f t="shared" si="68"/>
        <v>#REF!</v>
      </c>
      <c r="AE60" s="52" t="e">
        <f t="shared" si="68"/>
        <v>#REF!</v>
      </c>
      <c r="AF60" s="52" t="e">
        <f t="shared" si="68"/>
        <v>#REF!</v>
      </c>
      <c r="AG60" s="52" t="e">
        <f t="shared" si="68"/>
        <v>#REF!</v>
      </c>
      <c r="AH60" s="52" t="e">
        <f t="shared" si="68"/>
        <v>#REF!</v>
      </c>
      <c r="AI60" s="52" t="e">
        <f t="shared" si="68"/>
        <v>#REF!</v>
      </c>
      <c r="AJ60" s="52" t="e">
        <f t="shared" si="5"/>
        <v>#REF!</v>
      </c>
      <c r="AK60" s="52" t="e">
        <f t="shared" si="6"/>
        <v>#REF!</v>
      </c>
      <c r="AL60" s="52" t="e">
        <f t="shared" si="7"/>
        <v>#REF!</v>
      </c>
      <c r="AM60" s="52" t="e">
        <f t="shared" si="8"/>
        <v>#REF!</v>
      </c>
      <c r="AN60" s="52" t="e">
        <f t="shared" si="9"/>
        <v>#REF!</v>
      </c>
      <c r="AO60" s="52" t="e">
        <f t="shared" si="10"/>
        <v>#REF!</v>
      </c>
      <c r="AP60" s="52" t="e">
        <f t="shared" si="11"/>
        <v>#REF!</v>
      </c>
      <c r="AQ60" s="63" t="e">
        <f t="shared" si="27"/>
        <v>#REF!</v>
      </c>
      <c r="AR60" s="52">
        <f>IFERROR(VLOOKUP(C60,C61:$C$220,1,0),1)</f>
        <v>1</v>
      </c>
    </row>
    <row r="61" spans="1:44" ht="15.75" x14ac:dyDescent="0.25">
      <c r="A61" s="61" t="e">
        <f>INDEX('listing adresse bibliothèque'!#REF!,ROW()-1)</f>
        <v>#REF!</v>
      </c>
      <c r="B61" t="e">
        <f>INDEX('listing adresse bibliothèque'!$E$1:$E$241,MATCH($A61,'listing adresse bibliothèque'!#REF!,0))</f>
        <v>#REF!</v>
      </c>
      <c r="C61" s="58" t="e">
        <f t="shared" si="3"/>
        <v>#REF!</v>
      </c>
      <c r="D61" s="53" t="e">
        <f t="shared" si="0"/>
        <v>#REF!</v>
      </c>
      <c r="E61" s="52" t="e">
        <f t="shared" ref="E61:AI61" si="69">SUBSTITUTE(D61,E$1,E$2)</f>
        <v>#REF!</v>
      </c>
      <c r="F61" s="52" t="e">
        <f t="shared" si="69"/>
        <v>#REF!</v>
      </c>
      <c r="G61" s="52" t="e">
        <f t="shared" si="69"/>
        <v>#REF!</v>
      </c>
      <c r="H61" s="52" t="e">
        <f t="shared" si="69"/>
        <v>#REF!</v>
      </c>
      <c r="I61" s="52" t="e">
        <f t="shared" si="69"/>
        <v>#REF!</v>
      </c>
      <c r="J61" s="52" t="e">
        <f t="shared" si="69"/>
        <v>#REF!</v>
      </c>
      <c r="K61" s="52" t="e">
        <f t="shared" si="69"/>
        <v>#REF!</v>
      </c>
      <c r="L61" s="52" t="e">
        <f t="shared" si="69"/>
        <v>#REF!</v>
      </c>
      <c r="M61" s="52" t="e">
        <f t="shared" si="69"/>
        <v>#REF!</v>
      </c>
      <c r="N61" s="52" t="e">
        <f t="shared" si="69"/>
        <v>#REF!</v>
      </c>
      <c r="O61" s="52" t="e">
        <f t="shared" si="69"/>
        <v>#REF!</v>
      </c>
      <c r="P61" s="52" t="e">
        <f t="shared" si="69"/>
        <v>#REF!</v>
      </c>
      <c r="Q61" s="52" t="e">
        <f t="shared" si="69"/>
        <v>#REF!</v>
      </c>
      <c r="R61" s="52" t="e">
        <f t="shared" si="69"/>
        <v>#REF!</v>
      </c>
      <c r="S61" s="52" t="e">
        <f t="shared" si="69"/>
        <v>#REF!</v>
      </c>
      <c r="T61" s="52" t="e">
        <f t="shared" si="69"/>
        <v>#REF!</v>
      </c>
      <c r="U61" s="52" t="e">
        <f t="shared" si="69"/>
        <v>#REF!</v>
      </c>
      <c r="V61" s="52" t="e">
        <f t="shared" si="69"/>
        <v>#REF!</v>
      </c>
      <c r="W61" s="52" t="e">
        <f t="shared" si="69"/>
        <v>#REF!</v>
      </c>
      <c r="X61" s="52" t="e">
        <f t="shared" si="69"/>
        <v>#REF!</v>
      </c>
      <c r="Y61" s="52" t="e">
        <f t="shared" si="69"/>
        <v>#REF!</v>
      </c>
      <c r="Z61" s="52" t="e">
        <f t="shared" si="69"/>
        <v>#REF!</v>
      </c>
      <c r="AA61" s="52" t="e">
        <f t="shared" si="69"/>
        <v>#REF!</v>
      </c>
      <c r="AB61" s="52" t="e">
        <f t="shared" si="69"/>
        <v>#REF!</v>
      </c>
      <c r="AC61" s="52" t="e">
        <f t="shared" si="69"/>
        <v>#REF!</v>
      </c>
      <c r="AD61" s="52" t="e">
        <f t="shared" si="69"/>
        <v>#REF!</v>
      </c>
      <c r="AE61" s="52" t="e">
        <f t="shared" si="69"/>
        <v>#REF!</v>
      </c>
      <c r="AF61" s="52" t="e">
        <f t="shared" si="69"/>
        <v>#REF!</v>
      </c>
      <c r="AG61" s="52" t="e">
        <f t="shared" si="69"/>
        <v>#REF!</v>
      </c>
      <c r="AH61" s="52" t="e">
        <f t="shared" si="69"/>
        <v>#REF!</v>
      </c>
      <c r="AI61" s="52" t="e">
        <f t="shared" si="69"/>
        <v>#REF!</v>
      </c>
      <c r="AJ61" s="52" t="e">
        <f t="shared" si="5"/>
        <v>#REF!</v>
      </c>
      <c r="AK61" s="52" t="e">
        <f t="shared" si="6"/>
        <v>#REF!</v>
      </c>
      <c r="AL61" s="52" t="e">
        <f t="shared" si="7"/>
        <v>#REF!</v>
      </c>
      <c r="AM61" s="52" t="e">
        <f t="shared" si="8"/>
        <v>#REF!</v>
      </c>
      <c r="AN61" s="52" t="e">
        <f t="shared" si="9"/>
        <v>#REF!</v>
      </c>
      <c r="AO61" s="52" t="e">
        <f t="shared" si="10"/>
        <v>#REF!</v>
      </c>
      <c r="AP61" s="52" t="e">
        <f t="shared" si="11"/>
        <v>#REF!</v>
      </c>
      <c r="AQ61" s="63" t="e">
        <f t="shared" si="27"/>
        <v>#REF!</v>
      </c>
      <c r="AR61" s="52">
        <f>IFERROR(VLOOKUP(C61,C62:$C$220,1,0),1)</f>
        <v>1</v>
      </c>
    </row>
    <row r="62" spans="1:44" ht="15.75" x14ac:dyDescent="0.25">
      <c r="A62" s="61" t="e">
        <f>INDEX('listing adresse bibliothèque'!#REF!,ROW()-1)</f>
        <v>#REF!</v>
      </c>
      <c r="B62" t="e">
        <f>INDEX('listing adresse bibliothèque'!$E$1:$E$241,MATCH($A62,'listing adresse bibliothèque'!#REF!,0))</f>
        <v>#REF!</v>
      </c>
      <c r="C62" s="58" t="e">
        <f t="shared" si="3"/>
        <v>#REF!</v>
      </c>
      <c r="D62" s="53" t="e">
        <f t="shared" si="0"/>
        <v>#REF!</v>
      </c>
      <c r="E62" s="52" t="e">
        <f t="shared" ref="E62:AI62" si="70">SUBSTITUTE(D62,E$1,E$2)</f>
        <v>#REF!</v>
      </c>
      <c r="F62" s="52" t="e">
        <f t="shared" si="70"/>
        <v>#REF!</v>
      </c>
      <c r="G62" s="52" t="e">
        <f t="shared" si="70"/>
        <v>#REF!</v>
      </c>
      <c r="H62" s="52" t="e">
        <f t="shared" si="70"/>
        <v>#REF!</v>
      </c>
      <c r="I62" s="52" t="e">
        <f t="shared" si="70"/>
        <v>#REF!</v>
      </c>
      <c r="J62" s="52" t="e">
        <f t="shared" si="70"/>
        <v>#REF!</v>
      </c>
      <c r="K62" s="52" t="e">
        <f t="shared" si="70"/>
        <v>#REF!</v>
      </c>
      <c r="L62" s="52" t="e">
        <f t="shared" si="70"/>
        <v>#REF!</v>
      </c>
      <c r="M62" s="52" t="e">
        <f t="shared" si="70"/>
        <v>#REF!</v>
      </c>
      <c r="N62" s="52" t="e">
        <f t="shared" si="70"/>
        <v>#REF!</v>
      </c>
      <c r="O62" s="52" t="e">
        <f t="shared" si="70"/>
        <v>#REF!</v>
      </c>
      <c r="P62" s="52" t="e">
        <f t="shared" si="70"/>
        <v>#REF!</v>
      </c>
      <c r="Q62" s="52" t="e">
        <f t="shared" si="70"/>
        <v>#REF!</v>
      </c>
      <c r="R62" s="52" t="e">
        <f t="shared" si="70"/>
        <v>#REF!</v>
      </c>
      <c r="S62" s="52" t="e">
        <f t="shared" si="70"/>
        <v>#REF!</v>
      </c>
      <c r="T62" s="52" t="e">
        <f t="shared" si="70"/>
        <v>#REF!</v>
      </c>
      <c r="U62" s="52" t="e">
        <f t="shared" si="70"/>
        <v>#REF!</v>
      </c>
      <c r="V62" s="52" t="e">
        <f t="shared" si="70"/>
        <v>#REF!</v>
      </c>
      <c r="W62" s="52" t="e">
        <f t="shared" si="70"/>
        <v>#REF!</v>
      </c>
      <c r="X62" s="52" t="e">
        <f t="shared" si="70"/>
        <v>#REF!</v>
      </c>
      <c r="Y62" s="52" t="e">
        <f t="shared" si="70"/>
        <v>#REF!</v>
      </c>
      <c r="Z62" s="52" t="e">
        <f t="shared" si="70"/>
        <v>#REF!</v>
      </c>
      <c r="AA62" s="52" t="e">
        <f t="shared" si="70"/>
        <v>#REF!</v>
      </c>
      <c r="AB62" s="52" t="e">
        <f t="shared" si="70"/>
        <v>#REF!</v>
      </c>
      <c r="AC62" s="52" t="e">
        <f t="shared" si="70"/>
        <v>#REF!</v>
      </c>
      <c r="AD62" s="52" t="e">
        <f t="shared" si="70"/>
        <v>#REF!</v>
      </c>
      <c r="AE62" s="52" t="e">
        <f t="shared" si="70"/>
        <v>#REF!</v>
      </c>
      <c r="AF62" s="52" t="e">
        <f t="shared" si="70"/>
        <v>#REF!</v>
      </c>
      <c r="AG62" s="52" t="e">
        <f t="shared" si="70"/>
        <v>#REF!</v>
      </c>
      <c r="AH62" s="52" t="e">
        <f t="shared" si="70"/>
        <v>#REF!</v>
      </c>
      <c r="AI62" s="52" t="e">
        <f t="shared" si="70"/>
        <v>#REF!</v>
      </c>
      <c r="AJ62" s="52" t="e">
        <f t="shared" si="5"/>
        <v>#REF!</v>
      </c>
      <c r="AK62" s="52" t="e">
        <f t="shared" si="6"/>
        <v>#REF!</v>
      </c>
      <c r="AL62" s="52" t="e">
        <f t="shared" si="7"/>
        <v>#REF!</v>
      </c>
      <c r="AM62" s="52" t="e">
        <f t="shared" si="8"/>
        <v>#REF!</v>
      </c>
      <c r="AN62" s="52" t="e">
        <f t="shared" si="9"/>
        <v>#REF!</v>
      </c>
      <c r="AO62" s="52" t="e">
        <f t="shared" si="10"/>
        <v>#REF!</v>
      </c>
      <c r="AP62" s="52" t="e">
        <f t="shared" si="11"/>
        <v>#REF!</v>
      </c>
      <c r="AQ62" s="63" t="e">
        <f t="shared" si="27"/>
        <v>#REF!</v>
      </c>
      <c r="AR62" s="52">
        <f>IFERROR(VLOOKUP(C62,C63:$C$220,1,0),1)</f>
        <v>1</v>
      </c>
    </row>
    <row r="63" spans="1:44" ht="15.75" x14ac:dyDescent="0.25">
      <c r="A63" s="61" t="e">
        <f>INDEX('listing adresse bibliothèque'!#REF!,ROW()-1)</f>
        <v>#REF!</v>
      </c>
      <c r="B63" t="e">
        <f>INDEX('listing adresse bibliothèque'!$E$1:$E$241,MATCH($A63,'listing adresse bibliothèque'!#REF!,0))</f>
        <v>#REF!</v>
      </c>
      <c r="C63" s="58" t="e">
        <f t="shared" si="3"/>
        <v>#REF!</v>
      </c>
      <c r="D63" s="53" t="e">
        <f t="shared" si="0"/>
        <v>#REF!</v>
      </c>
      <c r="E63" s="52" t="e">
        <f t="shared" ref="E63:AI63" si="71">SUBSTITUTE(D63,E$1,E$2)</f>
        <v>#REF!</v>
      </c>
      <c r="F63" s="52" t="e">
        <f t="shared" si="71"/>
        <v>#REF!</v>
      </c>
      <c r="G63" s="52" t="e">
        <f t="shared" si="71"/>
        <v>#REF!</v>
      </c>
      <c r="H63" s="52" t="e">
        <f t="shared" si="71"/>
        <v>#REF!</v>
      </c>
      <c r="I63" s="52" t="e">
        <f t="shared" si="71"/>
        <v>#REF!</v>
      </c>
      <c r="J63" s="52" t="e">
        <f t="shared" si="71"/>
        <v>#REF!</v>
      </c>
      <c r="K63" s="52" t="e">
        <f t="shared" si="71"/>
        <v>#REF!</v>
      </c>
      <c r="L63" s="52" t="e">
        <f t="shared" si="71"/>
        <v>#REF!</v>
      </c>
      <c r="M63" s="52" t="e">
        <f t="shared" si="71"/>
        <v>#REF!</v>
      </c>
      <c r="N63" s="52" t="e">
        <f t="shared" si="71"/>
        <v>#REF!</v>
      </c>
      <c r="O63" s="52" t="e">
        <f t="shared" si="71"/>
        <v>#REF!</v>
      </c>
      <c r="P63" s="52" t="e">
        <f t="shared" si="71"/>
        <v>#REF!</v>
      </c>
      <c r="Q63" s="52" t="e">
        <f t="shared" si="71"/>
        <v>#REF!</v>
      </c>
      <c r="R63" s="52" t="e">
        <f t="shared" si="71"/>
        <v>#REF!</v>
      </c>
      <c r="S63" s="52" t="e">
        <f t="shared" si="71"/>
        <v>#REF!</v>
      </c>
      <c r="T63" s="52" t="e">
        <f t="shared" si="71"/>
        <v>#REF!</v>
      </c>
      <c r="U63" s="52" t="e">
        <f t="shared" si="71"/>
        <v>#REF!</v>
      </c>
      <c r="V63" s="52" t="e">
        <f t="shared" si="71"/>
        <v>#REF!</v>
      </c>
      <c r="W63" s="52" t="e">
        <f t="shared" si="71"/>
        <v>#REF!</v>
      </c>
      <c r="X63" s="52" t="e">
        <f t="shared" si="71"/>
        <v>#REF!</v>
      </c>
      <c r="Y63" s="52" t="e">
        <f t="shared" si="71"/>
        <v>#REF!</v>
      </c>
      <c r="Z63" s="52" t="e">
        <f t="shared" si="71"/>
        <v>#REF!</v>
      </c>
      <c r="AA63" s="52" t="e">
        <f t="shared" si="71"/>
        <v>#REF!</v>
      </c>
      <c r="AB63" s="52" t="e">
        <f t="shared" si="71"/>
        <v>#REF!</v>
      </c>
      <c r="AC63" s="52" t="e">
        <f t="shared" si="71"/>
        <v>#REF!</v>
      </c>
      <c r="AD63" s="52" t="e">
        <f t="shared" si="71"/>
        <v>#REF!</v>
      </c>
      <c r="AE63" s="52" t="e">
        <f t="shared" si="71"/>
        <v>#REF!</v>
      </c>
      <c r="AF63" s="52" t="e">
        <f t="shared" si="71"/>
        <v>#REF!</v>
      </c>
      <c r="AG63" s="52" t="e">
        <f t="shared" si="71"/>
        <v>#REF!</v>
      </c>
      <c r="AH63" s="52" t="e">
        <f t="shared" si="71"/>
        <v>#REF!</v>
      </c>
      <c r="AI63" s="52" t="e">
        <f t="shared" si="71"/>
        <v>#REF!</v>
      </c>
      <c r="AJ63" s="52" t="e">
        <f t="shared" si="5"/>
        <v>#REF!</v>
      </c>
      <c r="AK63" s="52" t="e">
        <f t="shared" si="6"/>
        <v>#REF!</v>
      </c>
      <c r="AL63" s="52" t="e">
        <f t="shared" si="7"/>
        <v>#REF!</v>
      </c>
      <c r="AM63" s="52" t="e">
        <f t="shared" si="8"/>
        <v>#REF!</v>
      </c>
      <c r="AN63" s="52" t="e">
        <f t="shared" si="9"/>
        <v>#REF!</v>
      </c>
      <c r="AO63" s="52" t="e">
        <f t="shared" si="10"/>
        <v>#REF!</v>
      </c>
      <c r="AP63" s="52" t="e">
        <f t="shared" si="11"/>
        <v>#REF!</v>
      </c>
      <c r="AQ63" s="63" t="e">
        <f t="shared" si="27"/>
        <v>#REF!</v>
      </c>
      <c r="AR63" s="52">
        <f>IFERROR(VLOOKUP(C63,C64:$C$220,1,0),1)</f>
        <v>1</v>
      </c>
    </row>
    <row r="64" spans="1:44" ht="15.75" x14ac:dyDescent="0.25">
      <c r="A64" s="61" t="e">
        <f>INDEX('listing adresse bibliothèque'!#REF!,ROW()-1)</f>
        <v>#REF!</v>
      </c>
      <c r="B64" t="e">
        <f>INDEX('listing adresse bibliothèque'!$E$1:$E$241,MATCH($A64,'listing adresse bibliothèque'!#REF!,0))</f>
        <v>#REF!</v>
      </c>
      <c r="C64" s="58" t="e">
        <f t="shared" si="3"/>
        <v>#REF!</v>
      </c>
      <c r="D64" s="53" t="e">
        <f t="shared" si="0"/>
        <v>#REF!</v>
      </c>
      <c r="E64" s="52" t="e">
        <f t="shared" ref="E64:AI64" si="72">SUBSTITUTE(D64,E$1,E$2)</f>
        <v>#REF!</v>
      </c>
      <c r="F64" s="52" t="e">
        <f t="shared" si="72"/>
        <v>#REF!</v>
      </c>
      <c r="G64" s="52" t="e">
        <f t="shared" si="72"/>
        <v>#REF!</v>
      </c>
      <c r="H64" s="52" t="e">
        <f t="shared" si="72"/>
        <v>#REF!</v>
      </c>
      <c r="I64" s="52" t="e">
        <f t="shared" si="72"/>
        <v>#REF!</v>
      </c>
      <c r="J64" s="52" t="e">
        <f t="shared" si="72"/>
        <v>#REF!</v>
      </c>
      <c r="K64" s="52" t="e">
        <f t="shared" si="72"/>
        <v>#REF!</v>
      </c>
      <c r="L64" s="52" t="e">
        <f t="shared" si="72"/>
        <v>#REF!</v>
      </c>
      <c r="M64" s="52" t="e">
        <f t="shared" si="72"/>
        <v>#REF!</v>
      </c>
      <c r="N64" s="52" t="e">
        <f t="shared" si="72"/>
        <v>#REF!</v>
      </c>
      <c r="O64" s="52" t="e">
        <f t="shared" si="72"/>
        <v>#REF!</v>
      </c>
      <c r="P64" s="52" t="e">
        <f t="shared" si="72"/>
        <v>#REF!</v>
      </c>
      <c r="Q64" s="52" t="e">
        <f t="shared" si="72"/>
        <v>#REF!</v>
      </c>
      <c r="R64" s="52" t="e">
        <f t="shared" si="72"/>
        <v>#REF!</v>
      </c>
      <c r="S64" s="52" t="e">
        <f t="shared" si="72"/>
        <v>#REF!</v>
      </c>
      <c r="T64" s="52" t="e">
        <f t="shared" si="72"/>
        <v>#REF!</v>
      </c>
      <c r="U64" s="52" t="e">
        <f t="shared" si="72"/>
        <v>#REF!</v>
      </c>
      <c r="V64" s="52" t="e">
        <f t="shared" si="72"/>
        <v>#REF!</v>
      </c>
      <c r="W64" s="52" t="e">
        <f t="shared" si="72"/>
        <v>#REF!</v>
      </c>
      <c r="X64" s="52" t="e">
        <f t="shared" si="72"/>
        <v>#REF!</v>
      </c>
      <c r="Y64" s="52" t="e">
        <f t="shared" si="72"/>
        <v>#REF!</v>
      </c>
      <c r="Z64" s="52" t="e">
        <f t="shared" si="72"/>
        <v>#REF!</v>
      </c>
      <c r="AA64" s="52" t="e">
        <f t="shared" si="72"/>
        <v>#REF!</v>
      </c>
      <c r="AB64" s="52" t="e">
        <f t="shared" si="72"/>
        <v>#REF!</v>
      </c>
      <c r="AC64" s="52" t="e">
        <f t="shared" si="72"/>
        <v>#REF!</v>
      </c>
      <c r="AD64" s="52" t="e">
        <f t="shared" si="72"/>
        <v>#REF!</v>
      </c>
      <c r="AE64" s="52" t="e">
        <f t="shared" si="72"/>
        <v>#REF!</v>
      </c>
      <c r="AF64" s="52" t="e">
        <f t="shared" si="72"/>
        <v>#REF!</v>
      </c>
      <c r="AG64" s="52" t="e">
        <f t="shared" si="72"/>
        <v>#REF!</v>
      </c>
      <c r="AH64" s="52" t="e">
        <f t="shared" si="72"/>
        <v>#REF!</v>
      </c>
      <c r="AI64" s="52" t="e">
        <f t="shared" si="72"/>
        <v>#REF!</v>
      </c>
      <c r="AJ64" s="52" t="e">
        <f t="shared" si="5"/>
        <v>#REF!</v>
      </c>
      <c r="AK64" s="52" t="e">
        <f t="shared" si="6"/>
        <v>#REF!</v>
      </c>
      <c r="AL64" s="52" t="e">
        <f t="shared" si="7"/>
        <v>#REF!</v>
      </c>
      <c r="AM64" s="52" t="e">
        <f t="shared" si="8"/>
        <v>#REF!</v>
      </c>
      <c r="AN64" s="52" t="e">
        <f t="shared" si="9"/>
        <v>#REF!</v>
      </c>
      <c r="AO64" s="52" t="e">
        <f t="shared" si="10"/>
        <v>#REF!</v>
      </c>
      <c r="AP64" s="52" t="e">
        <f t="shared" si="11"/>
        <v>#REF!</v>
      </c>
      <c r="AQ64" s="63" t="e">
        <f t="shared" si="27"/>
        <v>#REF!</v>
      </c>
      <c r="AR64" s="52">
        <f>IFERROR(VLOOKUP(C64,C65:$C$220,1,0),1)</f>
        <v>1</v>
      </c>
    </row>
    <row r="65" spans="1:44" ht="15.75" x14ac:dyDescent="0.25">
      <c r="A65" s="61" t="e">
        <f>INDEX('listing adresse bibliothèque'!#REF!,ROW()-1)</f>
        <v>#REF!</v>
      </c>
      <c r="B65" t="e">
        <f>INDEX('listing adresse bibliothèque'!$E$1:$E$241,MATCH($A65,'listing adresse bibliothèque'!#REF!,0))</f>
        <v>#REF!</v>
      </c>
      <c r="C65" s="58" t="e">
        <f t="shared" si="3"/>
        <v>#REF!</v>
      </c>
      <c r="D65" s="53" t="e">
        <f t="shared" si="0"/>
        <v>#REF!</v>
      </c>
      <c r="E65" s="52" t="e">
        <f t="shared" ref="E65:AI65" si="73">SUBSTITUTE(D65,E$1,E$2)</f>
        <v>#REF!</v>
      </c>
      <c r="F65" s="52" t="e">
        <f t="shared" si="73"/>
        <v>#REF!</v>
      </c>
      <c r="G65" s="52" t="e">
        <f t="shared" si="73"/>
        <v>#REF!</v>
      </c>
      <c r="H65" s="52" t="e">
        <f t="shared" si="73"/>
        <v>#REF!</v>
      </c>
      <c r="I65" s="52" t="e">
        <f t="shared" si="73"/>
        <v>#REF!</v>
      </c>
      <c r="J65" s="52" t="e">
        <f t="shared" si="73"/>
        <v>#REF!</v>
      </c>
      <c r="K65" s="52" t="e">
        <f t="shared" si="73"/>
        <v>#REF!</v>
      </c>
      <c r="L65" s="52" t="e">
        <f t="shared" si="73"/>
        <v>#REF!</v>
      </c>
      <c r="M65" s="52" t="e">
        <f t="shared" si="73"/>
        <v>#REF!</v>
      </c>
      <c r="N65" s="52" t="e">
        <f t="shared" si="73"/>
        <v>#REF!</v>
      </c>
      <c r="O65" s="52" t="e">
        <f t="shared" si="73"/>
        <v>#REF!</v>
      </c>
      <c r="P65" s="52" t="e">
        <f t="shared" si="73"/>
        <v>#REF!</v>
      </c>
      <c r="Q65" s="52" t="e">
        <f t="shared" si="73"/>
        <v>#REF!</v>
      </c>
      <c r="R65" s="52" t="e">
        <f t="shared" si="73"/>
        <v>#REF!</v>
      </c>
      <c r="S65" s="52" t="e">
        <f t="shared" si="73"/>
        <v>#REF!</v>
      </c>
      <c r="T65" s="52" t="e">
        <f t="shared" si="73"/>
        <v>#REF!</v>
      </c>
      <c r="U65" s="52" t="e">
        <f t="shared" si="73"/>
        <v>#REF!</v>
      </c>
      <c r="V65" s="52" t="e">
        <f t="shared" si="73"/>
        <v>#REF!</v>
      </c>
      <c r="W65" s="52" t="e">
        <f t="shared" si="73"/>
        <v>#REF!</v>
      </c>
      <c r="X65" s="52" t="e">
        <f t="shared" si="73"/>
        <v>#REF!</v>
      </c>
      <c r="Y65" s="52" t="e">
        <f t="shared" si="73"/>
        <v>#REF!</v>
      </c>
      <c r="Z65" s="52" t="e">
        <f t="shared" si="73"/>
        <v>#REF!</v>
      </c>
      <c r="AA65" s="52" t="e">
        <f t="shared" si="73"/>
        <v>#REF!</v>
      </c>
      <c r="AB65" s="52" t="e">
        <f t="shared" si="73"/>
        <v>#REF!</v>
      </c>
      <c r="AC65" s="52" t="e">
        <f t="shared" si="73"/>
        <v>#REF!</v>
      </c>
      <c r="AD65" s="52" t="e">
        <f t="shared" si="73"/>
        <v>#REF!</v>
      </c>
      <c r="AE65" s="52" t="e">
        <f t="shared" si="73"/>
        <v>#REF!</v>
      </c>
      <c r="AF65" s="52" t="e">
        <f t="shared" si="73"/>
        <v>#REF!</v>
      </c>
      <c r="AG65" s="52" t="e">
        <f t="shared" si="73"/>
        <v>#REF!</v>
      </c>
      <c r="AH65" s="52" t="e">
        <f t="shared" si="73"/>
        <v>#REF!</v>
      </c>
      <c r="AI65" s="52" t="e">
        <f t="shared" si="73"/>
        <v>#REF!</v>
      </c>
      <c r="AJ65" s="52" t="e">
        <f t="shared" si="5"/>
        <v>#REF!</v>
      </c>
      <c r="AK65" s="52" t="e">
        <f t="shared" si="6"/>
        <v>#REF!</v>
      </c>
      <c r="AL65" s="52" t="e">
        <f t="shared" si="7"/>
        <v>#REF!</v>
      </c>
      <c r="AM65" s="52" t="e">
        <f t="shared" si="8"/>
        <v>#REF!</v>
      </c>
      <c r="AN65" s="52" t="e">
        <f t="shared" si="9"/>
        <v>#REF!</v>
      </c>
      <c r="AO65" s="52" t="e">
        <f t="shared" si="10"/>
        <v>#REF!</v>
      </c>
      <c r="AP65" s="52" t="e">
        <f t="shared" si="11"/>
        <v>#REF!</v>
      </c>
      <c r="AQ65" s="63" t="e">
        <f t="shared" si="27"/>
        <v>#REF!</v>
      </c>
      <c r="AR65" s="52">
        <f>IFERROR(VLOOKUP(C65,C66:$C$220,1,0),1)</f>
        <v>1</v>
      </c>
    </row>
    <row r="66" spans="1:44" ht="15.75" x14ac:dyDescent="0.25">
      <c r="A66" s="61" t="e">
        <f>INDEX('listing adresse bibliothèque'!#REF!,ROW()-1)</f>
        <v>#REF!</v>
      </c>
      <c r="B66" t="e">
        <f>INDEX('listing adresse bibliothèque'!$E$1:$E$241,MATCH($A66,'listing adresse bibliothèque'!#REF!,0))</f>
        <v>#REF!</v>
      </c>
      <c r="C66" s="58" t="e">
        <f t="shared" si="3"/>
        <v>#REF!</v>
      </c>
      <c r="D66" s="53" t="e">
        <f t="shared" si="0"/>
        <v>#REF!</v>
      </c>
      <c r="E66" s="52" t="e">
        <f t="shared" ref="E66:AI66" si="74">SUBSTITUTE(D66,E$1,E$2)</f>
        <v>#REF!</v>
      </c>
      <c r="F66" s="52" t="e">
        <f t="shared" si="74"/>
        <v>#REF!</v>
      </c>
      <c r="G66" s="52" t="e">
        <f t="shared" si="74"/>
        <v>#REF!</v>
      </c>
      <c r="H66" s="52" t="e">
        <f t="shared" si="74"/>
        <v>#REF!</v>
      </c>
      <c r="I66" s="52" t="e">
        <f t="shared" si="74"/>
        <v>#REF!</v>
      </c>
      <c r="J66" s="52" t="e">
        <f t="shared" si="74"/>
        <v>#REF!</v>
      </c>
      <c r="K66" s="52" t="e">
        <f t="shared" si="74"/>
        <v>#REF!</v>
      </c>
      <c r="L66" s="52" t="e">
        <f t="shared" si="74"/>
        <v>#REF!</v>
      </c>
      <c r="M66" s="52" t="e">
        <f t="shared" si="74"/>
        <v>#REF!</v>
      </c>
      <c r="N66" s="52" t="e">
        <f t="shared" si="74"/>
        <v>#REF!</v>
      </c>
      <c r="O66" s="52" t="e">
        <f t="shared" si="74"/>
        <v>#REF!</v>
      </c>
      <c r="P66" s="52" t="e">
        <f t="shared" si="74"/>
        <v>#REF!</v>
      </c>
      <c r="Q66" s="52" t="e">
        <f t="shared" si="74"/>
        <v>#REF!</v>
      </c>
      <c r="R66" s="52" t="e">
        <f t="shared" si="74"/>
        <v>#REF!</v>
      </c>
      <c r="S66" s="52" t="e">
        <f t="shared" si="74"/>
        <v>#REF!</v>
      </c>
      <c r="T66" s="52" t="e">
        <f t="shared" si="74"/>
        <v>#REF!</v>
      </c>
      <c r="U66" s="52" t="e">
        <f t="shared" si="74"/>
        <v>#REF!</v>
      </c>
      <c r="V66" s="52" t="e">
        <f t="shared" si="74"/>
        <v>#REF!</v>
      </c>
      <c r="W66" s="52" t="e">
        <f t="shared" si="74"/>
        <v>#REF!</v>
      </c>
      <c r="X66" s="52" t="e">
        <f t="shared" si="74"/>
        <v>#REF!</v>
      </c>
      <c r="Y66" s="52" t="e">
        <f t="shared" si="74"/>
        <v>#REF!</v>
      </c>
      <c r="Z66" s="52" t="e">
        <f t="shared" si="74"/>
        <v>#REF!</v>
      </c>
      <c r="AA66" s="52" t="e">
        <f t="shared" si="74"/>
        <v>#REF!</v>
      </c>
      <c r="AB66" s="52" t="e">
        <f t="shared" si="74"/>
        <v>#REF!</v>
      </c>
      <c r="AC66" s="52" t="e">
        <f t="shared" si="74"/>
        <v>#REF!</v>
      </c>
      <c r="AD66" s="52" t="e">
        <f t="shared" si="74"/>
        <v>#REF!</v>
      </c>
      <c r="AE66" s="52" t="e">
        <f t="shared" si="74"/>
        <v>#REF!</v>
      </c>
      <c r="AF66" s="52" t="e">
        <f t="shared" si="74"/>
        <v>#REF!</v>
      </c>
      <c r="AG66" s="52" t="e">
        <f t="shared" si="74"/>
        <v>#REF!</v>
      </c>
      <c r="AH66" s="52" t="e">
        <f t="shared" si="74"/>
        <v>#REF!</v>
      </c>
      <c r="AI66" s="52" t="e">
        <f t="shared" si="74"/>
        <v>#REF!</v>
      </c>
      <c r="AJ66" s="52" t="e">
        <f t="shared" si="5"/>
        <v>#REF!</v>
      </c>
      <c r="AK66" s="52" t="e">
        <f t="shared" si="6"/>
        <v>#REF!</v>
      </c>
      <c r="AL66" s="52" t="e">
        <f t="shared" si="7"/>
        <v>#REF!</v>
      </c>
      <c r="AM66" s="52" t="e">
        <f t="shared" si="8"/>
        <v>#REF!</v>
      </c>
      <c r="AN66" s="52" t="e">
        <f t="shared" si="9"/>
        <v>#REF!</v>
      </c>
      <c r="AO66" s="52" t="e">
        <f t="shared" si="10"/>
        <v>#REF!</v>
      </c>
      <c r="AP66" s="52" t="e">
        <f t="shared" si="11"/>
        <v>#REF!</v>
      </c>
      <c r="AQ66" s="63" t="e">
        <f t="shared" si="27"/>
        <v>#REF!</v>
      </c>
      <c r="AR66" s="52">
        <f>IFERROR(VLOOKUP(C66,C67:$C$220,1,0),1)</f>
        <v>1</v>
      </c>
    </row>
    <row r="67" spans="1:44" ht="15.75" x14ac:dyDescent="0.25">
      <c r="A67" s="61" t="e">
        <f>INDEX('listing adresse bibliothèque'!#REF!,ROW()-1)</f>
        <v>#REF!</v>
      </c>
      <c r="B67" t="e">
        <f>INDEX('listing adresse bibliothèque'!$E$1:$E$241,MATCH($A67,'listing adresse bibliothèque'!#REF!,0))</f>
        <v>#REF!</v>
      </c>
      <c r="C67" s="58" t="e">
        <f t="shared" si="3"/>
        <v>#REF!</v>
      </c>
      <c r="D67" s="53" t="e">
        <f t="shared" ref="D67:D130" si="75">UPPER(B67)</f>
        <v>#REF!</v>
      </c>
      <c r="E67" s="52" t="e">
        <f t="shared" ref="E67:AI67" si="76">SUBSTITUTE(D67,E$1,E$2)</f>
        <v>#REF!</v>
      </c>
      <c r="F67" s="52" t="e">
        <f t="shared" si="76"/>
        <v>#REF!</v>
      </c>
      <c r="G67" s="52" t="e">
        <f t="shared" si="76"/>
        <v>#REF!</v>
      </c>
      <c r="H67" s="52" t="e">
        <f t="shared" si="76"/>
        <v>#REF!</v>
      </c>
      <c r="I67" s="52" t="e">
        <f t="shared" si="76"/>
        <v>#REF!</v>
      </c>
      <c r="J67" s="52" t="e">
        <f t="shared" si="76"/>
        <v>#REF!</v>
      </c>
      <c r="K67" s="52" t="e">
        <f t="shared" si="76"/>
        <v>#REF!</v>
      </c>
      <c r="L67" s="52" t="e">
        <f t="shared" si="76"/>
        <v>#REF!</v>
      </c>
      <c r="M67" s="52" t="e">
        <f t="shared" si="76"/>
        <v>#REF!</v>
      </c>
      <c r="N67" s="52" t="e">
        <f t="shared" si="76"/>
        <v>#REF!</v>
      </c>
      <c r="O67" s="52" t="e">
        <f t="shared" si="76"/>
        <v>#REF!</v>
      </c>
      <c r="P67" s="52" t="e">
        <f t="shared" si="76"/>
        <v>#REF!</v>
      </c>
      <c r="Q67" s="52" t="e">
        <f t="shared" si="76"/>
        <v>#REF!</v>
      </c>
      <c r="R67" s="52" t="e">
        <f t="shared" si="76"/>
        <v>#REF!</v>
      </c>
      <c r="S67" s="52" t="e">
        <f t="shared" si="76"/>
        <v>#REF!</v>
      </c>
      <c r="T67" s="52" t="e">
        <f t="shared" si="76"/>
        <v>#REF!</v>
      </c>
      <c r="U67" s="52" t="e">
        <f t="shared" si="76"/>
        <v>#REF!</v>
      </c>
      <c r="V67" s="52" t="e">
        <f t="shared" si="76"/>
        <v>#REF!</v>
      </c>
      <c r="W67" s="52" t="e">
        <f t="shared" si="76"/>
        <v>#REF!</v>
      </c>
      <c r="X67" s="52" t="e">
        <f t="shared" si="76"/>
        <v>#REF!</v>
      </c>
      <c r="Y67" s="52" t="e">
        <f t="shared" si="76"/>
        <v>#REF!</v>
      </c>
      <c r="Z67" s="52" t="e">
        <f t="shared" si="76"/>
        <v>#REF!</v>
      </c>
      <c r="AA67" s="52" t="e">
        <f t="shared" si="76"/>
        <v>#REF!</v>
      </c>
      <c r="AB67" s="52" t="e">
        <f t="shared" si="76"/>
        <v>#REF!</v>
      </c>
      <c r="AC67" s="52" t="e">
        <f t="shared" si="76"/>
        <v>#REF!</v>
      </c>
      <c r="AD67" s="52" t="e">
        <f t="shared" si="76"/>
        <v>#REF!</v>
      </c>
      <c r="AE67" s="52" t="e">
        <f t="shared" si="76"/>
        <v>#REF!</v>
      </c>
      <c r="AF67" s="52" t="e">
        <f t="shared" si="76"/>
        <v>#REF!</v>
      </c>
      <c r="AG67" s="52" t="e">
        <f t="shared" si="76"/>
        <v>#REF!</v>
      </c>
      <c r="AH67" s="52" t="e">
        <f t="shared" si="76"/>
        <v>#REF!</v>
      </c>
      <c r="AI67" s="52" t="e">
        <f t="shared" si="76"/>
        <v>#REF!</v>
      </c>
      <c r="AJ67" s="52" t="e">
        <f t="shared" si="5"/>
        <v>#REF!</v>
      </c>
      <c r="AK67" s="52" t="e">
        <f t="shared" si="6"/>
        <v>#REF!</v>
      </c>
      <c r="AL67" s="52" t="e">
        <f t="shared" si="7"/>
        <v>#REF!</v>
      </c>
      <c r="AM67" s="52" t="e">
        <f t="shared" si="8"/>
        <v>#REF!</v>
      </c>
      <c r="AN67" s="52" t="e">
        <f t="shared" si="9"/>
        <v>#REF!</v>
      </c>
      <c r="AO67" s="52" t="e">
        <f t="shared" si="10"/>
        <v>#REF!</v>
      </c>
      <c r="AP67" s="52" t="e">
        <f t="shared" si="11"/>
        <v>#REF!</v>
      </c>
      <c r="AQ67" s="63" t="e">
        <f t="shared" si="27"/>
        <v>#REF!</v>
      </c>
      <c r="AR67" s="52">
        <f>IFERROR(VLOOKUP(C67,C68:$C$220,1,0),1)</f>
        <v>1</v>
      </c>
    </row>
    <row r="68" spans="1:44" ht="15.75" x14ac:dyDescent="0.25">
      <c r="A68" s="61" t="e">
        <f>INDEX('listing adresse bibliothèque'!#REF!,ROW()-1)</f>
        <v>#REF!</v>
      </c>
      <c r="B68" t="e">
        <f>INDEX('listing adresse bibliothèque'!$E$1:$E$241,MATCH($A68,'listing adresse bibliothèque'!#REF!,0))</f>
        <v>#REF!</v>
      </c>
      <c r="C68" s="58" t="e">
        <f t="shared" ref="C68:C131" si="7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68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68" s="53" t="e">
        <f t="shared" si="75"/>
        <v>#REF!</v>
      </c>
      <c r="E68" s="52" t="e">
        <f t="shared" ref="E68:AI68" si="78">SUBSTITUTE(D68,E$1,E$2)</f>
        <v>#REF!</v>
      </c>
      <c r="F68" s="52" t="e">
        <f t="shared" si="78"/>
        <v>#REF!</v>
      </c>
      <c r="G68" s="52" t="e">
        <f t="shared" si="78"/>
        <v>#REF!</v>
      </c>
      <c r="H68" s="52" t="e">
        <f t="shared" si="78"/>
        <v>#REF!</v>
      </c>
      <c r="I68" s="52" t="e">
        <f t="shared" si="78"/>
        <v>#REF!</v>
      </c>
      <c r="J68" s="52" t="e">
        <f t="shared" si="78"/>
        <v>#REF!</v>
      </c>
      <c r="K68" s="52" t="e">
        <f t="shared" si="78"/>
        <v>#REF!</v>
      </c>
      <c r="L68" s="52" t="e">
        <f t="shared" si="78"/>
        <v>#REF!</v>
      </c>
      <c r="M68" s="52" t="e">
        <f t="shared" si="78"/>
        <v>#REF!</v>
      </c>
      <c r="N68" s="52" t="e">
        <f t="shared" si="78"/>
        <v>#REF!</v>
      </c>
      <c r="O68" s="52" t="e">
        <f t="shared" si="78"/>
        <v>#REF!</v>
      </c>
      <c r="P68" s="52" t="e">
        <f t="shared" si="78"/>
        <v>#REF!</v>
      </c>
      <c r="Q68" s="52" t="e">
        <f t="shared" si="78"/>
        <v>#REF!</v>
      </c>
      <c r="R68" s="52" t="e">
        <f t="shared" si="78"/>
        <v>#REF!</v>
      </c>
      <c r="S68" s="52" t="e">
        <f t="shared" si="78"/>
        <v>#REF!</v>
      </c>
      <c r="T68" s="52" t="e">
        <f t="shared" si="78"/>
        <v>#REF!</v>
      </c>
      <c r="U68" s="52" t="e">
        <f t="shared" si="78"/>
        <v>#REF!</v>
      </c>
      <c r="V68" s="52" t="e">
        <f t="shared" si="78"/>
        <v>#REF!</v>
      </c>
      <c r="W68" s="52" t="e">
        <f t="shared" si="78"/>
        <v>#REF!</v>
      </c>
      <c r="X68" s="52" t="e">
        <f t="shared" si="78"/>
        <v>#REF!</v>
      </c>
      <c r="Y68" s="52" t="e">
        <f t="shared" si="78"/>
        <v>#REF!</v>
      </c>
      <c r="Z68" s="52" t="e">
        <f t="shared" si="78"/>
        <v>#REF!</v>
      </c>
      <c r="AA68" s="52" t="e">
        <f t="shared" si="78"/>
        <v>#REF!</v>
      </c>
      <c r="AB68" s="52" t="e">
        <f t="shared" si="78"/>
        <v>#REF!</v>
      </c>
      <c r="AC68" s="52" t="e">
        <f t="shared" si="78"/>
        <v>#REF!</v>
      </c>
      <c r="AD68" s="52" t="e">
        <f t="shared" si="78"/>
        <v>#REF!</v>
      </c>
      <c r="AE68" s="52" t="e">
        <f t="shared" si="78"/>
        <v>#REF!</v>
      </c>
      <c r="AF68" s="52" t="e">
        <f t="shared" si="78"/>
        <v>#REF!</v>
      </c>
      <c r="AG68" s="52" t="e">
        <f t="shared" si="78"/>
        <v>#REF!</v>
      </c>
      <c r="AH68" s="52" t="e">
        <f t="shared" si="78"/>
        <v>#REF!</v>
      </c>
      <c r="AI68" s="52" t="e">
        <f t="shared" si="78"/>
        <v>#REF!</v>
      </c>
      <c r="AJ68" s="52" t="e">
        <f t="shared" ref="AJ68:AJ131" si="79">SUBSTITUTE(AI68,AJ$1,AJ$2)</f>
        <v>#REF!</v>
      </c>
      <c r="AK68" s="52" t="e">
        <f t="shared" ref="AK68:AK131" si="80">SUBSTITUTE(AJ68,AK$1,AK$2)</f>
        <v>#REF!</v>
      </c>
      <c r="AL68" s="52" t="e">
        <f t="shared" ref="AL68:AL131" si="81">SUBSTITUTE(AK68,AL$1,AL$2)</f>
        <v>#REF!</v>
      </c>
      <c r="AM68" s="52" t="e">
        <f t="shared" ref="AM68:AM131" si="82">SUBSTITUTE(AL68,AM$1,AM$2)</f>
        <v>#REF!</v>
      </c>
      <c r="AN68" s="52" t="e">
        <f t="shared" ref="AN68:AN131" si="83">SUBSTITUTE(AM68,AN$1,AN$2)</f>
        <v>#REF!</v>
      </c>
      <c r="AO68" s="52" t="e">
        <f t="shared" ref="AO68:AO131" si="84">SUBSTITUTE(AN68,AO$1,AO$2)</f>
        <v>#REF!</v>
      </c>
      <c r="AP68" s="52" t="e">
        <f t="shared" ref="AP68:AP131" si="85">SUBSTITUTE(AO68,AP$1,AP$2)</f>
        <v>#REF!</v>
      </c>
      <c r="AQ68" s="63" t="e">
        <f t="shared" si="27"/>
        <v>#REF!</v>
      </c>
      <c r="AR68" s="52">
        <f>IFERROR(VLOOKUP(C68,C69:$C$220,1,0),1)</f>
        <v>1</v>
      </c>
    </row>
    <row r="69" spans="1:44" ht="15.75" x14ac:dyDescent="0.25">
      <c r="A69" s="61" t="e">
        <f>INDEX('listing adresse bibliothèque'!#REF!,ROW()-1)</f>
        <v>#REF!</v>
      </c>
      <c r="B69" t="e">
        <f>INDEX('listing adresse bibliothèque'!$E$1:$E$241,MATCH($A69,'listing adresse bibliothèque'!#REF!,0))</f>
        <v>#REF!</v>
      </c>
      <c r="C69" s="58" t="e">
        <f t="shared" si="77"/>
        <v>#REF!</v>
      </c>
      <c r="D69" s="53" t="e">
        <f t="shared" si="75"/>
        <v>#REF!</v>
      </c>
      <c r="E69" s="52" t="e">
        <f t="shared" ref="E69:AI69" si="86">SUBSTITUTE(D69,E$1,E$2)</f>
        <v>#REF!</v>
      </c>
      <c r="F69" s="52" t="e">
        <f t="shared" si="86"/>
        <v>#REF!</v>
      </c>
      <c r="G69" s="52" t="e">
        <f t="shared" si="86"/>
        <v>#REF!</v>
      </c>
      <c r="H69" s="52" t="e">
        <f t="shared" si="86"/>
        <v>#REF!</v>
      </c>
      <c r="I69" s="52" t="e">
        <f t="shared" si="86"/>
        <v>#REF!</v>
      </c>
      <c r="J69" s="52" t="e">
        <f t="shared" si="86"/>
        <v>#REF!</v>
      </c>
      <c r="K69" s="52" t="e">
        <f t="shared" si="86"/>
        <v>#REF!</v>
      </c>
      <c r="L69" s="52" t="e">
        <f t="shared" si="86"/>
        <v>#REF!</v>
      </c>
      <c r="M69" s="52" t="e">
        <f t="shared" si="86"/>
        <v>#REF!</v>
      </c>
      <c r="N69" s="52" t="e">
        <f t="shared" si="86"/>
        <v>#REF!</v>
      </c>
      <c r="O69" s="52" t="e">
        <f t="shared" si="86"/>
        <v>#REF!</v>
      </c>
      <c r="P69" s="52" t="e">
        <f t="shared" si="86"/>
        <v>#REF!</v>
      </c>
      <c r="Q69" s="52" t="e">
        <f t="shared" si="86"/>
        <v>#REF!</v>
      </c>
      <c r="R69" s="52" t="e">
        <f t="shared" si="86"/>
        <v>#REF!</v>
      </c>
      <c r="S69" s="52" t="e">
        <f t="shared" si="86"/>
        <v>#REF!</v>
      </c>
      <c r="T69" s="52" t="e">
        <f t="shared" si="86"/>
        <v>#REF!</v>
      </c>
      <c r="U69" s="52" t="e">
        <f t="shared" si="86"/>
        <v>#REF!</v>
      </c>
      <c r="V69" s="52" t="e">
        <f t="shared" si="86"/>
        <v>#REF!</v>
      </c>
      <c r="W69" s="52" t="e">
        <f t="shared" si="86"/>
        <v>#REF!</v>
      </c>
      <c r="X69" s="52" t="e">
        <f t="shared" si="86"/>
        <v>#REF!</v>
      </c>
      <c r="Y69" s="52" t="e">
        <f t="shared" si="86"/>
        <v>#REF!</v>
      </c>
      <c r="Z69" s="52" t="e">
        <f t="shared" si="86"/>
        <v>#REF!</v>
      </c>
      <c r="AA69" s="52" t="e">
        <f t="shared" si="86"/>
        <v>#REF!</v>
      </c>
      <c r="AB69" s="52" t="e">
        <f t="shared" si="86"/>
        <v>#REF!</v>
      </c>
      <c r="AC69" s="52" t="e">
        <f t="shared" si="86"/>
        <v>#REF!</v>
      </c>
      <c r="AD69" s="52" t="e">
        <f t="shared" si="86"/>
        <v>#REF!</v>
      </c>
      <c r="AE69" s="52" t="e">
        <f t="shared" si="86"/>
        <v>#REF!</v>
      </c>
      <c r="AF69" s="52" t="e">
        <f t="shared" si="86"/>
        <v>#REF!</v>
      </c>
      <c r="AG69" s="52" t="e">
        <f t="shared" si="86"/>
        <v>#REF!</v>
      </c>
      <c r="AH69" s="52" t="e">
        <f t="shared" si="86"/>
        <v>#REF!</v>
      </c>
      <c r="AI69" s="52" t="e">
        <f t="shared" si="86"/>
        <v>#REF!</v>
      </c>
      <c r="AJ69" s="52" t="e">
        <f t="shared" si="79"/>
        <v>#REF!</v>
      </c>
      <c r="AK69" s="52" t="e">
        <f t="shared" si="80"/>
        <v>#REF!</v>
      </c>
      <c r="AL69" s="52" t="e">
        <f t="shared" si="81"/>
        <v>#REF!</v>
      </c>
      <c r="AM69" s="52" t="e">
        <f t="shared" si="82"/>
        <v>#REF!</v>
      </c>
      <c r="AN69" s="52" t="e">
        <f t="shared" si="83"/>
        <v>#REF!</v>
      </c>
      <c r="AO69" s="52" t="e">
        <f t="shared" si="84"/>
        <v>#REF!</v>
      </c>
      <c r="AP69" s="52" t="e">
        <f t="shared" si="85"/>
        <v>#REF!</v>
      </c>
      <c r="AQ69" s="63" t="e">
        <f t="shared" si="27"/>
        <v>#REF!</v>
      </c>
      <c r="AR69" s="52">
        <f>IFERROR(VLOOKUP(C69,C70:$C$220,1,0),1)</f>
        <v>1</v>
      </c>
    </row>
    <row r="70" spans="1:44" ht="15.75" x14ac:dyDescent="0.25">
      <c r="A70" s="61" t="e">
        <f>INDEX('listing adresse bibliothèque'!#REF!,ROW()-1)</f>
        <v>#REF!</v>
      </c>
      <c r="B70" t="e">
        <f>INDEX('listing adresse bibliothèque'!$E$1:$E$241,MATCH($A70,'listing adresse bibliothèque'!#REF!,0))</f>
        <v>#REF!</v>
      </c>
      <c r="C70" s="58" t="e">
        <f t="shared" si="77"/>
        <v>#REF!</v>
      </c>
      <c r="D70" s="53" t="e">
        <f t="shared" si="75"/>
        <v>#REF!</v>
      </c>
      <c r="E70" s="52" t="e">
        <f t="shared" ref="E70:AI70" si="87">SUBSTITUTE(D70,E$1,E$2)</f>
        <v>#REF!</v>
      </c>
      <c r="F70" s="52" t="e">
        <f t="shared" si="87"/>
        <v>#REF!</v>
      </c>
      <c r="G70" s="52" t="e">
        <f t="shared" si="87"/>
        <v>#REF!</v>
      </c>
      <c r="H70" s="52" t="e">
        <f t="shared" si="87"/>
        <v>#REF!</v>
      </c>
      <c r="I70" s="52" t="e">
        <f t="shared" si="87"/>
        <v>#REF!</v>
      </c>
      <c r="J70" s="52" t="e">
        <f t="shared" si="87"/>
        <v>#REF!</v>
      </c>
      <c r="K70" s="52" t="e">
        <f t="shared" si="87"/>
        <v>#REF!</v>
      </c>
      <c r="L70" s="52" t="e">
        <f t="shared" si="87"/>
        <v>#REF!</v>
      </c>
      <c r="M70" s="52" t="e">
        <f t="shared" si="87"/>
        <v>#REF!</v>
      </c>
      <c r="N70" s="52" t="e">
        <f t="shared" si="87"/>
        <v>#REF!</v>
      </c>
      <c r="O70" s="52" t="e">
        <f t="shared" si="87"/>
        <v>#REF!</v>
      </c>
      <c r="P70" s="52" t="e">
        <f t="shared" si="87"/>
        <v>#REF!</v>
      </c>
      <c r="Q70" s="52" t="e">
        <f t="shared" si="87"/>
        <v>#REF!</v>
      </c>
      <c r="R70" s="52" t="e">
        <f t="shared" si="87"/>
        <v>#REF!</v>
      </c>
      <c r="S70" s="52" t="e">
        <f t="shared" si="87"/>
        <v>#REF!</v>
      </c>
      <c r="T70" s="52" t="e">
        <f t="shared" si="87"/>
        <v>#REF!</v>
      </c>
      <c r="U70" s="52" t="e">
        <f t="shared" si="87"/>
        <v>#REF!</v>
      </c>
      <c r="V70" s="52" t="e">
        <f t="shared" si="87"/>
        <v>#REF!</v>
      </c>
      <c r="W70" s="52" t="e">
        <f t="shared" si="87"/>
        <v>#REF!</v>
      </c>
      <c r="X70" s="52" t="e">
        <f t="shared" si="87"/>
        <v>#REF!</v>
      </c>
      <c r="Y70" s="52" t="e">
        <f t="shared" si="87"/>
        <v>#REF!</v>
      </c>
      <c r="Z70" s="52" t="e">
        <f t="shared" si="87"/>
        <v>#REF!</v>
      </c>
      <c r="AA70" s="52" t="e">
        <f t="shared" si="87"/>
        <v>#REF!</v>
      </c>
      <c r="AB70" s="52" t="e">
        <f t="shared" si="87"/>
        <v>#REF!</v>
      </c>
      <c r="AC70" s="52" t="e">
        <f t="shared" si="87"/>
        <v>#REF!</v>
      </c>
      <c r="AD70" s="52" t="e">
        <f t="shared" si="87"/>
        <v>#REF!</v>
      </c>
      <c r="AE70" s="52" t="e">
        <f t="shared" si="87"/>
        <v>#REF!</v>
      </c>
      <c r="AF70" s="52" t="e">
        <f t="shared" si="87"/>
        <v>#REF!</v>
      </c>
      <c r="AG70" s="52" t="e">
        <f t="shared" si="87"/>
        <v>#REF!</v>
      </c>
      <c r="AH70" s="52" t="e">
        <f t="shared" si="87"/>
        <v>#REF!</v>
      </c>
      <c r="AI70" s="52" t="e">
        <f t="shared" si="87"/>
        <v>#REF!</v>
      </c>
      <c r="AJ70" s="52" t="e">
        <f t="shared" si="79"/>
        <v>#REF!</v>
      </c>
      <c r="AK70" s="52" t="e">
        <f t="shared" si="80"/>
        <v>#REF!</v>
      </c>
      <c r="AL70" s="52" t="e">
        <f t="shared" si="81"/>
        <v>#REF!</v>
      </c>
      <c r="AM70" s="52" t="e">
        <f t="shared" si="82"/>
        <v>#REF!</v>
      </c>
      <c r="AN70" s="52" t="e">
        <f t="shared" si="83"/>
        <v>#REF!</v>
      </c>
      <c r="AO70" s="52" t="e">
        <f t="shared" si="84"/>
        <v>#REF!</v>
      </c>
      <c r="AP70" s="52" t="e">
        <f t="shared" si="85"/>
        <v>#REF!</v>
      </c>
      <c r="AQ70" s="63" t="e">
        <f t="shared" si="27"/>
        <v>#REF!</v>
      </c>
      <c r="AR70" s="52">
        <f>IFERROR(VLOOKUP(C70,C71:$C$220,1,0),1)</f>
        <v>1</v>
      </c>
    </row>
    <row r="71" spans="1:44" ht="15.75" x14ac:dyDescent="0.25">
      <c r="A71" s="61" t="e">
        <f>INDEX('listing adresse bibliothèque'!#REF!,ROW()-1)</f>
        <v>#REF!</v>
      </c>
      <c r="B71" t="e">
        <f>INDEX('listing adresse bibliothèque'!$E$1:$E$241,MATCH($A71,'listing adresse bibliothèque'!#REF!,0))</f>
        <v>#REF!</v>
      </c>
      <c r="C71" s="58" t="e">
        <f t="shared" si="77"/>
        <v>#REF!</v>
      </c>
      <c r="D71" s="53" t="e">
        <f t="shared" si="75"/>
        <v>#REF!</v>
      </c>
      <c r="E71" s="52" t="e">
        <f t="shared" ref="E71:AI71" si="88">SUBSTITUTE(D71,E$1,E$2)</f>
        <v>#REF!</v>
      </c>
      <c r="F71" s="52" t="e">
        <f t="shared" si="88"/>
        <v>#REF!</v>
      </c>
      <c r="G71" s="52" t="e">
        <f t="shared" si="88"/>
        <v>#REF!</v>
      </c>
      <c r="H71" s="52" t="e">
        <f t="shared" si="88"/>
        <v>#REF!</v>
      </c>
      <c r="I71" s="52" t="e">
        <f t="shared" si="88"/>
        <v>#REF!</v>
      </c>
      <c r="J71" s="52" t="e">
        <f t="shared" si="88"/>
        <v>#REF!</v>
      </c>
      <c r="K71" s="52" t="e">
        <f t="shared" si="88"/>
        <v>#REF!</v>
      </c>
      <c r="L71" s="52" t="e">
        <f t="shared" si="88"/>
        <v>#REF!</v>
      </c>
      <c r="M71" s="52" t="e">
        <f t="shared" si="88"/>
        <v>#REF!</v>
      </c>
      <c r="N71" s="52" t="e">
        <f t="shared" si="88"/>
        <v>#REF!</v>
      </c>
      <c r="O71" s="52" t="e">
        <f t="shared" si="88"/>
        <v>#REF!</v>
      </c>
      <c r="P71" s="52" t="e">
        <f t="shared" si="88"/>
        <v>#REF!</v>
      </c>
      <c r="Q71" s="52" t="e">
        <f t="shared" si="88"/>
        <v>#REF!</v>
      </c>
      <c r="R71" s="52" t="e">
        <f t="shared" si="88"/>
        <v>#REF!</v>
      </c>
      <c r="S71" s="52" t="e">
        <f t="shared" si="88"/>
        <v>#REF!</v>
      </c>
      <c r="T71" s="52" t="e">
        <f t="shared" si="88"/>
        <v>#REF!</v>
      </c>
      <c r="U71" s="52" t="e">
        <f t="shared" si="88"/>
        <v>#REF!</v>
      </c>
      <c r="V71" s="52" t="e">
        <f t="shared" si="88"/>
        <v>#REF!</v>
      </c>
      <c r="W71" s="52" t="e">
        <f t="shared" si="88"/>
        <v>#REF!</v>
      </c>
      <c r="X71" s="52" t="e">
        <f t="shared" si="88"/>
        <v>#REF!</v>
      </c>
      <c r="Y71" s="52" t="e">
        <f t="shared" si="88"/>
        <v>#REF!</v>
      </c>
      <c r="Z71" s="52" t="e">
        <f t="shared" si="88"/>
        <v>#REF!</v>
      </c>
      <c r="AA71" s="52" t="e">
        <f t="shared" si="88"/>
        <v>#REF!</v>
      </c>
      <c r="AB71" s="52" t="e">
        <f t="shared" si="88"/>
        <v>#REF!</v>
      </c>
      <c r="AC71" s="52" t="e">
        <f t="shared" si="88"/>
        <v>#REF!</v>
      </c>
      <c r="AD71" s="52" t="e">
        <f t="shared" si="88"/>
        <v>#REF!</v>
      </c>
      <c r="AE71" s="52" t="e">
        <f t="shared" si="88"/>
        <v>#REF!</v>
      </c>
      <c r="AF71" s="52" t="e">
        <f t="shared" si="88"/>
        <v>#REF!</v>
      </c>
      <c r="AG71" s="52" t="e">
        <f t="shared" si="88"/>
        <v>#REF!</v>
      </c>
      <c r="AH71" s="52" t="e">
        <f t="shared" si="88"/>
        <v>#REF!</v>
      </c>
      <c r="AI71" s="52" t="e">
        <f t="shared" si="88"/>
        <v>#REF!</v>
      </c>
      <c r="AJ71" s="52" t="e">
        <f t="shared" si="79"/>
        <v>#REF!</v>
      </c>
      <c r="AK71" s="52" t="e">
        <f t="shared" si="80"/>
        <v>#REF!</v>
      </c>
      <c r="AL71" s="52" t="e">
        <f t="shared" si="81"/>
        <v>#REF!</v>
      </c>
      <c r="AM71" s="52" t="e">
        <f t="shared" si="82"/>
        <v>#REF!</v>
      </c>
      <c r="AN71" s="52" t="e">
        <f t="shared" si="83"/>
        <v>#REF!</v>
      </c>
      <c r="AO71" s="52" t="e">
        <f t="shared" si="84"/>
        <v>#REF!</v>
      </c>
      <c r="AP71" s="52" t="e">
        <f t="shared" si="85"/>
        <v>#REF!</v>
      </c>
      <c r="AQ71" s="63" t="e">
        <f t="shared" si="27"/>
        <v>#REF!</v>
      </c>
      <c r="AR71" s="52">
        <f>IFERROR(VLOOKUP(C71,C72:$C$220,1,0),1)</f>
        <v>1</v>
      </c>
    </row>
    <row r="72" spans="1:44" ht="15.75" x14ac:dyDescent="0.25">
      <c r="A72" s="61" t="e">
        <f>INDEX('listing adresse bibliothèque'!#REF!,ROW()-1)</f>
        <v>#REF!</v>
      </c>
      <c r="B72" t="e">
        <f>INDEX('listing adresse bibliothèque'!$E$1:$E$241,MATCH($A72,'listing adresse bibliothèque'!#REF!,0))</f>
        <v>#REF!</v>
      </c>
      <c r="C72" s="58" t="e">
        <f t="shared" si="77"/>
        <v>#REF!</v>
      </c>
      <c r="D72" s="53" t="e">
        <f t="shared" si="75"/>
        <v>#REF!</v>
      </c>
      <c r="E72" s="52" t="e">
        <f t="shared" ref="E72:AI72" si="89">SUBSTITUTE(D72,E$1,E$2)</f>
        <v>#REF!</v>
      </c>
      <c r="F72" s="52" t="e">
        <f t="shared" si="89"/>
        <v>#REF!</v>
      </c>
      <c r="G72" s="52" t="e">
        <f t="shared" si="89"/>
        <v>#REF!</v>
      </c>
      <c r="H72" s="52" t="e">
        <f t="shared" si="89"/>
        <v>#REF!</v>
      </c>
      <c r="I72" s="52" t="e">
        <f t="shared" si="89"/>
        <v>#REF!</v>
      </c>
      <c r="J72" s="52" t="e">
        <f t="shared" si="89"/>
        <v>#REF!</v>
      </c>
      <c r="K72" s="52" t="e">
        <f t="shared" si="89"/>
        <v>#REF!</v>
      </c>
      <c r="L72" s="52" t="e">
        <f t="shared" si="89"/>
        <v>#REF!</v>
      </c>
      <c r="M72" s="52" t="e">
        <f t="shared" si="89"/>
        <v>#REF!</v>
      </c>
      <c r="N72" s="52" t="e">
        <f t="shared" si="89"/>
        <v>#REF!</v>
      </c>
      <c r="O72" s="52" t="e">
        <f t="shared" si="89"/>
        <v>#REF!</v>
      </c>
      <c r="P72" s="52" t="e">
        <f t="shared" si="89"/>
        <v>#REF!</v>
      </c>
      <c r="Q72" s="52" t="e">
        <f t="shared" si="89"/>
        <v>#REF!</v>
      </c>
      <c r="R72" s="52" t="e">
        <f t="shared" si="89"/>
        <v>#REF!</v>
      </c>
      <c r="S72" s="52" t="e">
        <f t="shared" si="89"/>
        <v>#REF!</v>
      </c>
      <c r="T72" s="52" t="e">
        <f t="shared" si="89"/>
        <v>#REF!</v>
      </c>
      <c r="U72" s="52" t="e">
        <f t="shared" si="89"/>
        <v>#REF!</v>
      </c>
      <c r="V72" s="52" t="e">
        <f t="shared" si="89"/>
        <v>#REF!</v>
      </c>
      <c r="W72" s="52" t="e">
        <f t="shared" si="89"/>
        <v>#REF!</v>
      </c>
      <c r="X72" s="52" t="e">
        <f t="shared" si="89"/>
        <v>#REF!</v>
      </c>
      <c r="Y72" s="52" t="e">
        <f t="shared" si="89"/>
        <v>#REF!</v>
      </c>
      <c r="Z72" s="52" t="e">
        <f t="shared" si="89"/>
        <v>#REF!</v>
      </c>
      <c r="AA72" s="52" t="e">
        <f t="shared" si="89"/>
        <v>#REF!</v>
      </c>
      <c r="AB72" s="52" t="e">
        <f t="shared" si="89"/>
        <v>#REF!</v>
      </c>
      <c r="AC72" s="52" t="e">
        <f t="shared" si="89"/>
        <v>#REF!</v>
      </c>
      <c r="AD72" s="52" t="e">
        <f t="shared" si="89"/>
        <v>#REF!</v>
      </c>
      <c r="AE72" s="52" t="e">
        <f t="shared" si="89"/>
        <v>#REF!</v>
      </c>
      <c r="AF72" s="52" t="e">
        <f t="shared" si="89"/>
        <v>#REF!</v>
      </c>
      <c r="AG72" s="52" t="e">
        <f t="shared" si="89"/>
        <v>#REF!</v>
      </c>
      <c r="AH72" s="52" t="e">
        <f t="shared" si="89"/>
        <v>#REF!</v>
      </c>
      <c r="AI72" s="52" t="e">
        <f t="shared" si="89"/>
        <v>#REF!</v>
      </c>
      <c r="AJ72" s="52" t="e">
        <f t="shared" si="79"/>
        <v>#REF!</v>
      </c>
      <c r="AK72" s="52" t="e">
        <f t="shared" si="80"/>
        <v>#REF!</v>
      </c>
      <c r="AL72" s="52" t="e">
        <f t="shared" si="81"/>
        <v>#REF!</v>
      </c>
      <c r="AM72" s="52" t="e">
        <f t="shared" si="82"/>
        <v>#REF!</v>
      </c>
      <c r="AN72" s="52" t="e">
        <f t="shared" si="83"/>
        <v>#REF!</v>
      </c>
      <c r="AO72" s="52" t="e">
        <f t="shared" si="84"/>
        <v>#REF!</v>
      </c>
      <c r="AP72" s="52" t="e">
        <f t="shared" si="85"/>
        <v>#REF!</v>
      </c>
      <c r="AQ72" s="63" t="e">
        <f t="shared" si="27"/>
        <v>#REF!</v>
      </c>
      <c r="AR72" s="52">
        <f>IFERROR(VLOOKUP(C72,C73:$C$220,1,0),1)</f>
        <v>1</v>
      </c>
    </row>
    <row r="73" spans="1:44" ht="15.75" x14ac:dyDescent="0.25">
      <c r="A73" s="61" t="e">
        <f>INDEX('listing adresse bibliothèque'!#REF!,ROW()-1)</f>
        <v>#REF!</v>
      </c>
      <c r="B73" t="e">
        <f>INDEX('listing adresse bibliothèque'!$E$1:$E$241,MATCH($A73,'listing adresse bibliothèque'!#REF!,0))</f>
        <v>#REF!</v>
      </c>
      <c r="C73" s="58" t="e">
        <f t="shared" si="77"/>
        <v>#REF!</v>
      </c>
      <c r="D73" s="53" t="e">
        <f t="shared" si="75"/>
        <v>#REF!</v>
      </c>
      <c r="E73" s="52" t="e">
        <f t="shared" ref="E73:AI73" si="90">SUBSTITUTE(D73,E$1,E$2)</f>
        <v>#REF!</v>
      </c>
      <c r="F73" s="52" t="e">
        <f t="shared" si="90"/>
        <v>#REF!</v>
      </c>
      <c r="G73" s="52" t="e">
        <f t="shared" si="90"/>
        <v>#REF!</v>
      </c>
      <c r="H73" s="52" t="e">
        <f t="shared" si="90"/>
        <v>#REF!</v>
      </c>
      <c r="I73" s="52" t="e">
        <f t="shared" si="90"/>
        <v>#REF!</v>
      </c>
      <c r="J73" s="52" t="e">
        <f t="shared" si="90"/>
        <v>#REF!</v>
      </c>
      <c r="K73" s="52" t="e">
        <f t="shared" si="90"/>
        <v>#REF!</v>
      </c>
      <c r="L73" s="52" t="e">
        <f t="shared" si="90"/>
        <v>#REF!</v>
      </c>
      <c r="M73" s="52" t="e">
        <f t="shared" si="90"/>
        <v>#REF!</v>
      </c>
      <c r="N73" s="52" t="e">
        <f t="shared" si="90"/>
        <v>#REF!</v>
      </c>
      <c r="O73" s="52" t="e">
        <f t="shared" si="90"/>
        <v>#REF!</v>
      </c>
      <c r="P73" s="52" t="e">
        <f t="shared" si="90"/>
        <v>#REF!</v>
      </c>
      <c r="Q73" s="52" t="e">
        <f t="shared" si="90"/>
        <v>#REF!</v>
      </c>
      <c r="R73" s="52" t="e">
        <f t="shared" si="90"/>
        <v>#REF!</v>
      </c>
      <c r="S73" s="52" t="e">
        <f t="shared" si="90"/>
        <v>#REF!</v>
      </c>
      <c r="T73" s="52" t="e">
        <f t="shared" si="90"/>
        <v>#REF!</v>
      </c>
      <c r="U73" s="52" t="e">
        <f t="shared" si="90"/>
        <v>#REF!</v>
      </c>
      <c r="V73" s="52" t="e">
        <f t="shared" si="90"/>
        <v>#REF!</v>
      </c>
      <c r="W73" s="52" t="e">
        <f t="shared" si="90"/>
        <v>#REF!</v>
      </c>
      <c r="X73" s="52" t="e">
        <f t="shared" si="90"/>
        <v>#REF!</v>
      </c>
      <c r="Y73" s="52" t="e">
        <f t="shared" si="90"/>
        <v>#REF!</v>
      </c>
      <c r="Z73" s="52" t="e">
        <f t="shared" si="90"/>
        <v>#REF!</v>
      </c>
      <c r="AA73" s="52" t="e">
        <f t="shared" si="90"/>
        <v>#REF!</v>
      </c>
      <c r="AB73" s="52" t="e">
        <f t="shared" si="90"/>
        <v>#REF!</v>
      </c>
      <c r="AC73" s="52" t="e">
        <f t="shared" si="90"/>
        <v>#REF!</v>
      </c>
      <c r="AD73" s="52" t="e">
        <f t="shared" si="90"/>
        <v>#REF!</v>
      </c>
      <c r="AE73" s="52" t="e">
        <f t="shared" si="90"/>
        <v>#REF!</v>
      </c>
      <c r="AF73" s="52" t="e">
        <f t="shared" si="90"/>
        <v>#REF!</v>
      </c>
      <c r="AG73" s="52" t="e">
        <f t="shared" si="90"/>
        <v>#REF!</v>
      </c>
      <c r="AH73" s="52" t="e">
        <f t="shared" si="90"/>
        <v>#REF!</v>
      </c>
      <c r="AI73" s="52" t="e">
        <f t="shared" si="90"/>
        <v>#REF!</v>
      </c>
      <c r="AJ73" s="52" t="e">
        <f t="shared" si="79"/>
        <v>#REF!</v>
      </c>
      <c r="AK73" s="52" t="e">
        <f t="shared" si="80"/>
        <v>#REF!</v>
      </c>
      <c r="AL73" s="52" t="e">
        <f t="shared" si="81"/>
        <v>#REF!</v>
      </c>
      <c r="AM73" s="52" t="e">
        <f t="shared" si="82"/>
        <v>#REF!</v>
      </c>
      <c r="AN73" s="52" t="e">
        <f t="shared" si="83"/>
        <v>#REF!</v>
      </c>
      <c r="AO73" s="52" t="e">
        <f t="shared" si="84"/>
        <v>#REF!</v>
      </c>
      <c r="AP73" s="52" t="e">
        <f t="shared" si="85"/>
        <v>#REF!</v>
      </c>
      <c r="AQ73" s="63" t="e">
        <f t="shared" si="27"/>
        <v>#REF!</v>
      </c>
      <c r="AR73" s="52">
        <f>IFERROR(VLOOKUP(C73,C74:$C$220,1,0),1)</f>
        <v>1</v>
      </c>
    </row>
    <row r="74" spans="1:44" ht="15.75" x14ac:dyDescent="0.25">
      <c r="A74" s="61" t="e">
        <f>INDEX('listing adresse bibliothèque'!#REF!,ROW()-1)</f>
        <v>#REF!</v>
      </c>
      <c r="B74" t="e">
        <f>INDEX('listing adresse bibliothèque'!$E$1:$E$241,MATCH($A74,'listing adresse bibliothèque'!#REF!,0))</f>
        <v>#REF!</v>
      </c>
      <c r="C74" s="58" t="e">
        <f t="shared" si="77"/>
        <v>#REF!</v>
      </c>
      <c r="D74" s="53" t="e">
        <f t="shared" si="75"/>
        <v>#REF!</v>
      </c>
      <c r="E74" s="52" t="e">
        <f t="shared" ref="E74:AI74" si="91">SUBSTITUTE(D74,E$1,E$2)</f>
        <v>#REF!</v>
      </c>
      <c r="F74" s="52" t="e">
        <f t="shared" si="91"/>
        <v>#REF!</v>
      </c>
      <c r="G74" s="52" t="e">
        <f t="shared" si="91"/>
        <v>#REF!</v>
      </c>
      <c r="H74" s="52" t="e">
        <f t="shared" si="91"/>
        <v>#REF!</v>
      </c>
      <c r="I74" s="52" t="e">
        <f t="shared" si="91"/>
        <v>#REF!</v>
      </c>
      <c r="J74" s="52" t="e">
        <f t="shared" si="91"/>
        <v>#REF!</v>
      </c>
      <c r="K74" s="52" t="e">
        <f t="shared" si="91"/>
        <v>#REF!</v>
      </c>
      <c r="L74" s="52" t="e">
        <f t="shared" si="91"/>
        <v>#REF!</v>
      </c>
      <c r="M74" s="52" t="e">
        <f t="shared" si="91"/>
        <v>#REF!</v>
      </c>
      <c r="N74" s="52" t="e">
        <f t="shared" si="91"/>
        <v>#REF!</v>
      </c>
      <c r="O74" s="52" t="e">
        <f t="shared" si="91"/>
        <v>#REF!</v>
      </c>
      <c r="P74" s="52" t="e">
        <f t="shared" si="91"/>
        <v>#REF!</v>
      </c>
      <c r="Q74" s="52" t="e">
        <f t="shared" si="91"/>
        <v>#REF!</v>
      </c>
      <c r="R74" s="52" t="e">
        <f t="shared" si="91"/>
        <v>#REF!</v>
      </c>
      <c r="S74" s="52" t="e">
        <f t="shared" si="91"/>
        <v>#REF!</v>
      </c>
      <c r="T74" s="52" t="e">
        <f t="shared" si="91"/>
        <v>#REF!</v>
      </c>
      <c r="U74" s="52" t="e">
        <f t="shared" si="91"/>
        <v>#REF!</v>
      </c>
      <c r="V74" s="52" t="e">
        <f t="shared" si="91"/>
        <v>#REF!</v>
      </c>
      <c r="W74" s="52" t="e">
        <f t="shared" si="91"/>
        <v>#REF!</v>
      </c>
      <c r="X74" s="52" t="e">
        <f t="shared" si="91"/>
        <v>#REF!</v>
      </c>
      <c r="Y74" s="52" t="e">
        <f t="shared" si="91"/>
        <v>#REF!</v>
      </c>
      <c r="Z74" s="52" t="e">
        <f t="shared" si="91"/>
        <v>#REF!</v>
      </c>
      <c r="AA74" s="52" t="e">
        <f t="shared" si="91"/>
        <v>#REF!</v>
      </c>
      <c r="AB74" s="52" t="e">
        <f t="shared" si="91"/>
        <v>#REF!</v>
      </c>
      <c r="AC74" s="52" t="e">
        <f t="shared" si="91"/>
        <v>#REF!</v>
      </c>
      <c r="AD74" s="52" t="e">
        <f t="shared" si="91"/>
        <v>#REF!</v>
      </c>
      <c r="AE74" s="52" t="e">
        <f t="shared" si="91"/>
        <v>#REF!</v>
      </c>
      <c r="AF74" s="52" t="e">
        <f t="shared" si="91"/>
        <v>#REF!</v>
      </c>
      <c r="AG74" s="52" t="e">
        <f t="shared" si="91"/>
        <v>#REF!</v>
      </c>
      <c r="AH74" s="52" t="e">
        <f t="shared" si="91"/>
        <v>#REF!</v>
      </c>
      <c r="AI74" s="52" t="e">
        <f t="shared" si="91"/>
        <v>#REF!</v>
      </c>
      <c r="AJ74" s="52" t="e">
        <f t="shared" si="79"/>
        <v>#REF!</v>
      </c>
      <c r="AK74" s="52" t="e">
        <f t="shared" si="80"/>
        <v>#REF!</v>
      </c>
      <c r="AL74" s="52" t="e">
        <f t="shared" si="81"/>
        <v>#REF!</v>
      </c>
      <c r="AM74" s="52" t="e">
        <f t="shared" si="82"/>
        <v>#REF!</v>
      </c>
      <c r="AN74" s="52" t="e">
        <f t="shared" si="83"/>
        <v>#REF!</v>
      </c>
      <c r="AO74" s="52" t="e">
        <f t="shared" si="84"/>
        <v>#REF!</v>
      </c>
      <c r="AP74" s="52" t="e">
        <f t="shared" si="85"/>
        <v>#REF!</v>
      </c>
      <c r="AQ74" s="63" t="e">
        <f t="shared" si="27"/>
        <v>#REF!</v>
      </c>
      <c r="AR74" s="52">
        <f>IFERROR(VLOOKUP(C74,C75:$C$220,1,0),1)</f>
        <v>1</v>
      </c>
    </row>
    <row r="75" spans="1:44" ht="15.75" x14ac:dyDescent="0.25">
      <c r="A75" s="61" t="e">
        <f>INDEX('listing adresse bibliothèque'!#REF!,ROW()-1)</f>
        <v>#REF!</v>
      </c>
      <c r="B75" t="e">
        <f>INDEX('listing adresse bibliothèque'!$E$1:$E$241,MATCH($A75,'listing adresse bibliothèque'!#REF!,0))</f>
        <v>#REF!</v>
      </c>
      <c r="C75" s="58" t="e">
        <f t="shared" si="77"/>
        <v>#REF!</v>
      </c>
      <c r="D75" s="53" t="e">
        <f t="shared" si="75"/>
        <v>#REF!</v>
      </c>
      <c r="E75" s="52" t="e">
        <f t="shared" ref="E75:AI75" si="92">SUBSTITUTE(D75,E$1,E$2)</f>
        <v>#REF!</v>
      </c>
      <c r="F75" s="52" t="e">
        <f t="shared" si="92"/>
        <v>#REF!</v>
      </c>
      <c r="G75" s="52" t="e">
        <f t="shared" si="92"/>
        <v>#REF!</v>
      </c>
      <c r="H75" s="52" t="e">
        <f t="shared" si="92"/>
        <v>#REF!</v>
      </c>
      <c r="I75" s="52" t="e">
        <f t="shared" si="92"/>
        <v>#REF!</v>
      </c>
      <c r="J75" s="52" t="e">
        <f t="shared" si="92"/>
        <v>#REF!</v>
      </c>
      <c r="K75" s="52" t="e">
        <f t="shared" si="92"/>
        <v>#REF!</v>
      </c>
      <c r="L75" s="52" t="e">
        <f t="shared" si="92"/>
        <v>#REF!</v>
      </c>
      <c r="M75" s="52" t="e">
        <f t="shared" si="92"/>
        <v>#REF!</v>
      </c>
      <c r="N75" s="52" t="e">
        <f t="shared" si="92"/>
        <v>#REF!</v>
      </c>
      <c r="O75" s="52" t="e">
        <f t="shared" si="92"/>
        <v>#REF!</v>
      </c>
      <c r="P75" s="52" t="e">
        <f t="shared" si="92"/>
        <v>#REF!</v>
      </c>
      <c r="Q75" s="52" t="e">
        <f t="shared" si="92"/>
        <v>#REF!</v>
      </c>
      <c r="R75" s="52" t="e">
        <f t="shared" si="92"/>
        <v>#REF!</v>
      </c>
      <c r="S75" s="52" t="e">
        <f t="shared" si="92"/>
        <v>#REF!</v>
      </c>
      <c r="T75" s="52" t="e">
        <f t="shared" si="92"/>
        <v>#REF!</v>
      </c>
      <c r="U75" s="52" t="e">
        <f t="shared" si="92"/>
        <v>#REF!</v>
      </c>
      <c r="V75" s="52" t="e">
        <f t="shared" si="92"/>
        <v>#REF!</v>
      </c>
      <c r="W75" s="52" t="e">
        <f t="shared" si="92"/>
        <v>#REF!</v>
      </c>
      <c r="X75" s="52" t="e">
        <f t="shared" si="92"/>
        <v>#REF!</v>
      </c>
      <c r="Y75" s="52" t="e">
        <f t="shared" si="92"/>
        <v>#REF!</v>
      </c>
      <c r="Z75" s="52" t="e">
        <f t="shared" si="92"/>
        <v>#REF!</v>
      </c>
      <c r="AA75" s="52" t="e">
        <f t="shared" si="92"/>
        <v>#REF!</v>
      </c>
      <c r="AB75" s="52" t="e">
        <f t="shared" si="92"/>
        <v>#REF!</v>
      </c>
      <c r="AC75" s="52" t="e">
        <f t="shared" si="92"/>
        <v>#REF!</v>
      </c>
      <c r="AD75" s="52" t="e">
        <f t="shared" si="92"/>
        <v>#REF!</v>
      </c>
      <c r="AE75" s="52" t="e">
        <f t="shared" si="92"/>
        <v>#REF!</v>
      </c>
      <c r="AF75" s="52" t="e">
        <f t="shared" si="92"/>
        <v>#REF!</v>
      </c>
      <c r="AG75" s="52" t="e">
        <f t="shared" si="92"/>
        <v>#REF!</v>
      </c>
      <c r="AH75" s="52" t="e">
        <f t="shared" si="92"/>
        <v>#REF!</v>
      </c>
      <c r="AI75" s="52" t="e">
        <f t="shared" si="92"/>
        <v>#REF!</v>
      </c>
      <c r="AJ75" s="52" t="e">
        <f t="shared" si="79"/>
        <v>#REF!</v>
      </c>
      <c r="AK75" s="52" t="e">
        <f t="shared" si="80"/>
        <v>#REF!</v>
      </c>
      <c r="AL75" s="52" t="e">
        <f t="shared" si="81"/>
        <v>#REF!</v>
      </c>
      <c r="AM75" s="52" t="e">
        <f t="shared" si="82"/>
        <v>#REF!</v>
      </c>
      <c r="AN75" s="52" t="e">
        <f t="shared" si="83"/>
        <v>#REF!</v>
      </c>
      <c r="AO75" s="52" t="e">
        <f t="shared" si="84"/>
        <v>#REF!</v>
      </c>
      <c r="AP75" s="52" t="e">
        <f t="shared" si="85"/>
        <v>#REF!</v>
      </c>
      <c r="AQ75" s="63" t="e">
        <f t="shared" si="27"/>
        <v>#REF!</v>
      </c>
      <c r="AR75" s="52">
        <f>IFERROR(VLOOKUP(C75,C76:$C$220,1,0),1)</f>
        <v>1</v>
      </c>
    </row>
    <row r="76" spans="1:44" ht="15.75" x14ac:dyDescent="0.25">
      <c r="A76" s="61" t="e">
        <f>INDEX('listing adresse bibliothèque'!#REF!,ROW()-1)</f>
        <v>#REF!</v>
      </c>
      <c r="B76" t="e">
        <f>INDEX('listing adresse bibliothèque'!$E$1:$E$241,MATCH($A76,'listing adresse bibliothèque'!#REF!,0))</f>
        <v>#REF!</v>
      </c>
      <c r="C76" s="58" t="e">
        <f t="shared" si="77"/>
        <v>#REF!</v>
      </c>
      <c r="D76" s="53" t="e">
        <f t="shared" si="75"/>
        <v>#REF!</v>
      </c>
      <c r="E76" s="52" t="e">
        <f t="shared" ref="E76:AI76" si="93">SUBSTITUTE(D76,E$1,E$2)</f>
        <v>#REF!</v>
      </c>
      <c r="F76" s="52" t="e">
        <f t="shared" si="93"/>
        <v>#REF!</v>
      </c>
      <c r="G76" s="52" t="e">
        <f t="shared" si="93"/>
        <v>#REF!</v>
      </c>
      <c r="H76" s="52" t="e">
        <f t="shared" si="93"/>
        <v>#REF!</v>
      </c>
      <c r="I76" s="52" t="e">
        <f t="shared" si="93"/>
        <v>#REF!</v>
      </c>
      <c r="J76" s="52" t="e">
        <f t="shared" si="93"/>
        <v>#REF!</v>
      </c>
      <c r="K76" s="52" t="e">
        <f t="shared" si="93"/>
        <v>#REF!</v>
      </c>
      <c r="L76" s="52" t="e">
        <f t="shared" si="93"/>
        <v>#REF!</v>
      </c>
      <c r="M76" s="52" t="e">
        <f t="shared" si="93"/>
        <v>#REF!</v>
      </c>
      <c r="N76" s="52" t="e">
        <f t="shared" si="93"/>
        <v>#REF!</v>
      </c>
      <c r="O76" s="52" t="e">
        <f t="shared" si="93"/>
        <v>#REF!</v>
      </c>
      <c r="P76" s="52" t="e">
        <f t="shared" si="93"/>
        <v>#REF!</v>
      </c>
      <c r="Q76" s="52" t="e">
        <f t="shared" si="93"/>
        <v>#REF!</v>
      </c>
      <c r="R76" s="52" t="e">
        <f t="shared" si="93"/>
        <v>#REF!</v>
      </c>
      <c r="S76" s="52" t="e">
        <f t="shared" si="93"/>
        <v>#REF!</v>
      </c>
      <c r="T76" s="52" t="e">
        <f t="shared" si="93"/>
        <v>#REF!</v>
      </c>
      <c r="U76" s="52" t="e">
        <f t="shared" si="93"/>
        <v>#REF!</v>
      </c>
      <c r="V76" s="52" t="e">
        <f t="shared" si="93"/>
        <v>#REF!</v>
      </c>
      <c r="W76" s="52" t="e">
        <f t="shared" si="93"/>
        <v>#REF!</v>
      </c>
      <c r="X76" s="52" t="e">
        <f t="shared" si="93"/>
        <v>#REF!</v>
      </c>
      <c r="Y76" s="52" t="e">
        <f t="shared" si="93"/>
        <v>#REF!</v>
      </c>
      <c r="Z76" s="52" t="e">
        <f t="shared" si="93"/>
        <v>#REF!</v>
      </c>
      <c r="AA76" s="52" t="e">
        <f t="shared" si="93"/>
        <v>#REF!</v>
      </c>
      <c r="AB76" s="52" t="e">
        <f t="shared" si="93"/>
        <v>#REF!</v>
      </c>
      <c r="AC76" s="52" t="e">
        <f t="shared" si="93"/>
        <v>#REF!</v>
      </c>
      <c r="AD76" s="52" t="e">
        <f t="shared" si="93"/>
        <v>#REF!</v>
      </c>
      <c r="AE76" s="52" t="e">
        <f t="shared" si="93"/>
        <v>#REF!</v>
      </c>
      <c r="AF76" s="52" t="e">
        <f t="shared" si="93"/>
        <v>#REF!</v>
      </c>
      <c r="AG76" s="52" t="e">
        <f t="shared" si="93"/>
        <v>#REF!</v>
      </c>
      <c r="AH76" s="52" t="e">
        <f t="shared" si="93"/>
        <v>#REF!</v>
      </c>
      <c r="AI76" s="52" t="e">
        <f t="shared" si="93"/>
        <v>#REF!</v>
      </c>
      <c r="AJ76" s="52" t="e">
        <f t="shared" si="79"/>
        <v>#REF!</v>
      </c>
      <c r="AK76" s="52" t="e">
        <f t="shared" si="80"/>
        <v>#REF!</v>
      </c>
      <c r="AL76" s="52" t="e">
        <f t="shared" si="81"/>
        <v>#REF!</v>
      </c>
      <c r="AM76" s="52" t="e">
        <f t="shared" si="82"/>
        <v>#REF!</v>
      </c>
      <c r="AN76" s="52" t="e">
        <f t="shared" si="83"/>
        <v>#REF!</v>
      </c>
      <c r="AO76" s="52" t="e">
        <f t="shared" si="84"/>
        <v>#REF!</v>
      </c>
      <c r="AP76" s="52" t="e">
        <f t="shared" si="85"/>
        <v>#REF!</v>
      </c>
      <c r="AQ76" s="63" t="e">
        <f t="shared" si="27"/>
        <v>#REF!</v>
      </c>
      <c r="AR76" s="52">
        <f>IFERROR(VLOOKUP(C76,C77:$C$220,1,0),1)</f>
        <v>1</v>
      </c>
    </row>
    <row r="77" spans="1:44" ht="15.75" x14ac:dyDescent="0.25">
      <c r="A77" s="61" t="e">
        <f>INDEX('listing adresse bibliothèque'!#REF!,ROW()-1)</f>
        <v>#REF!</v>
      </c>
      <c r="B77" t="e">
        <f>INDEX('listing adresse bibliothèque'!$E$1:$E$241,MATCH($A77,'listing adresse bibliothèque'!#REF!,0))</f>
        <v>#REF!</v>
      </c>
      <c r="C77" s="58" t="e">
        <f t="shared" si="77"/>
        <v>#REF!</v>
      </c>
      <c r="D77" s="53" t="e">
        <f t="shared" si="75"/>
        <v>#REF!</v>
      </c>
      <c r="E77" s="52" t="e">
        <f t="shared" ref="E77:AI77" si="94">SUBSTITUTE(D77,E$1,E$2)</f>
        <v>#REF!</v>
      </c>
      <c r="F77" s="52" t="e">
        <f t="shared" si="94"/>
        <v>#REF!</v>
      </c>
      <c r="G77" s="52" t="e">
        <f t="shared" si="94"/>
        <v>#REF!</v>
      </c>
      <c r="H77" s="52" t="e">
        <f t="shared" si="94"/>
        <v>#REF!</v>
      </c>
      <c r="I77" s="52" t="e">
        <f t="shared" si="94"/>
        <v>#REF!</v>
      </c>
      <c r="J77" s="52" t="e">
        <f t="shared" si="94"/>
        <v>#REF!</v>
      </c>
      <c r="K77" s="52" t="e">
        <f t="shared" si="94"/>
        <v>#REF!</v>
      </c>
      <c r="L77" s="52" t="e">
        <f t="shared" si="94"/>
        <v>#REF!</v>
      </c>
      <c r="M77" s="52" t="e">
        <f t="shared" si="94"/>
        <v>#REF!</v>
      </c>
      <c r="N77" s="52" t="e">
        <f t="shared" si="94"/>
        <v>#REF!</v>
      </c>
      <c r="O77" s="52" t="e">
        <f t="shared" si="94"/>
        <v>#REF!</v>
      </c>
      <c r="P77" s="52" t="e">
        <f t="shared" si="94"/>
        <v>#REF!</v>
      </c>
      <c r="Q77" s="52" t="e">
        <f t="shared" si="94"/>
        <v>#REF!</v>
      </c>
      <c r="R77" s="52" t="e">
        <f t="shared" si="94"/>
        <v>#REF!</v>
      </c>
      <c r="S77" s="52" t="e">
        <f t="shared" si="94"/>
        <v>#REF!</v>
      </c>
      <c r="T77" s="52" t="e">
        <f t="shared" si="94"/>
        <v>#REF!</v>
      </c>
      <c r="U77" s="52" t="e">
        <f t="shared" si="94"/>
        <v>#REF!</v>
      </c>
      <c r="V77" s="52" t="e">
        <f t="shared" si="94"/>
        <v>#REF!</v>
      </c>
      <c r="W77" s="52" t="e">
        <f t="shared" si="94"/>
        <v>#REF!</v>
      </c>
      <c r="X77" s="52" t="e">
        <f t="shared" si="94"/>
        <v>#REF!</v>
      </c>
      <c r="Y77" s="52" t="e">
        <f t="shared" si="94"/>
        <v>#REF!</v>
      </c>
      <c r="Z77" s="52" t="e">
        <f t="shared" si="94"/>
        <v>#REF!</v>
      </c>
      <c r="AA77" s="52" t="e">
        <f t="shared" si="94"/>
        <v>#REF!</v>
      </c>
      <c r="AB77" s="52" t="e">
        <f t="shared" si="94"/>
        <v>#REF!</v>
      </c>
      <c r="AC77" s="52" t="e">
        <f t="shared" si="94"/>
        <v>#REF!</v>
      </c>
      <c r="AD77" s="52" t="e">
        <f t="shared" si="94"/>
        <v>#REF!</v>
      </c>
      <c r="AE77" s="52" t="e">
        <f t="shared" si="94"/>
        <v>#REF!</v>
      </c>
      <c r="AF77" s="52" t="e">
        <f t="shared" si="94"/>
        <v>#REF!</v>
      </c>
      <c r="AG77" s="52" t="e">
        <f t="shared" si="94"/>
        <v>#REF!</v>
      </c>
      <c r="AH77" s="52" t="e">
        <f t="shared" si="94"/>
        <v>#REF!</v>
      </c>
      <c r="AI77" s="52" t="e">
        <f t="shared" si="94"/>
        <v>#REF!</v>
      </c>
      <c r="AJ77" s="52" t="e">
        <f t="shared" si="79"/>
        <v>#REF!</v>
      </c>
      <c r="AK77" s="52" t="e">
        <f t="shared" si="80"/>
        <v>#REF!</v>
      </c>
      <c r="AL77" s="52" t="e">
        <f t="shared" si="81"/>
        <v>#REF!</v>
      </c>
      <c r="AM77" s="52" t="e">
        <f t="shared" si="82"/>
        <v>#REF!</v>
      </c>
      <c r="AN77" s="52" t="e">
        <f t="shared" si="83"/>
        <v>#REF!</v>
      </c>
      <c r="AO77" s="52" t="e">
        <f t="shared" si="84"/>
        <v>#REF!</v>
      </c>
      <c r="AP77" s="52" t="e">
        <f t="shared" si="85"/>
        <v>#REF!</v>
      </c>
      <c r="AQ77" s="63" t="e">
        <f t="shared" si="27"/>
        <v>#REF!</v>
      </c>
      <c r="AR77" s="52">
        <f>IFERROR(VLOOKUP(C77,C78:$C$220,1,0),1)</f>
        <v>1</v>
      </c>
    </row>
    <row r="78" spans="1:44" ht="15.75" x14ac:dyDescent="0.25">
      <c r="A78" s="61" t="e">
        <f>INDEX('listing adresse bibliothèque'!#REF!,ROW()-1)</f>
        <v>#REF!</v>
      </c>
      <c r="B78" t="e">
        <f>INDEX('listing adresse bibliothèque'!$E$1:$E$241,MATCH($A78,'listing adresse bibliothèque'!#REF!,0))</f>
        <v>#REF!</v>
      </c>
      <c r="C78" s="58" t="e">
        <f t="shared" si="77"/>
        <v>#REF!</v>
      </c>
      <c r="D78" s="53" t="e">
        <f t="shared" si="75"/>
        <v>#REF!</v>
      </c>
      <c r="E78" s="52" t="e">
        <f t="shared" ref="E78:AI78" si="95">SUBSTITUTE(D78,E$1,E$2)</f>
        <v>#REF!</v>
      </c>
      <c r="F78" s="52" t="e">
        <f t="shared" si="95"/>
        <v>#REF!</v>
      </c>
      <c r="G78" s="52" t="e">
        <f t="shared" si="95"/>
        <v>#REF!</v>
      </c>
      <c r="H78" s="52" t="e">
        <f t="shared" si="95"/>
        <v>#REF!</v>
      </c>
      <c r="I78" s="52" t="e">
        <f t="shared" si="95"/>
        <v>#REF!</v>
      </c>
      <c r="J78" s="52" t="e">
        <f t="shared" si="95"/>
        <v>#REF!</v>
      </c>
      <c r="K78" s="52" t="e">
        <f t="shared" si="95"/>
        <v>#REF!</v>
      </c>
      <c r="L78" s="52" t="e">
        <f t="shared" si="95"/>
        <v>#REF!</v>
      </c>
      <c r="M78" s="52" t="e">
        <f t="shared" si="95"/>
        <v>#REF!</v>
      </c>
      <c r="N78" s="52" t="e">
        <f t="shared" si="95"/>
        <v>#REF!</v>
      </c>
      <c r="O78" s="52" t="e">
        <f t="shared" si="95"/>
        <v>#REF!</v>
      </c>
      <c r="P78" s="52" t="e">
        <f t="shared" si="95"/>
        <v>#REF!</v>
      </c>
      <c r="Q78" s="52" t="e">
        <f t="shared" si="95"/>
        <v>#REF!</v>
      </c>
      <c r="R78" s="52" t="e">
        <f t="shared" si="95"/>
        <v>#REF!</v>
      </c>
      <c r="S78" s="52" t="e">
        <f t="shared" si="95"/>
        <v>#REF!</v>
      </c>
      <c r="T78" s="52" t="e">
        <f t="shared" si="95"/>
        <v>#REF!</v>
      </c>
      <c r="U78" s="52" t="e">
        <f t="shared" si="95"/>
        <v>#REF!</v>
      </c>
      <c r="V78" s="52" t="e">
        <f t="shared" si="95"/>
        <v>#REF!</v>
      </c>
      <c r="W78" s="52" t="e">
        <f t="shared" si="95"/>
        <v>#REF!</v>
      </c>
      <c r="X78" s="52" t="e">
        <f t="shared" si="95"/>
        <v>#REF!</v>
      </c>
      <c r="Y78" s="52" t="e">
        <f t="shared" si="95"/>
        <v>#REF!</v>
      </c>
      <c r="Z78" s="52" t="e">
        <f t="shared" si="95"/>
        <v>#REF!</v>
      </c>
      <c r="AA78" s="52" t="e">
        <f t="shared" si="95"/>
        <v>#REF!</v>
      </c>
      <c r="AB78" s="52" t="e">
        <f t="shared" si="95"/>
        <v>#REF!</v>
      </c>
      <c r="AC78" s="52" t="e">
        <f t="shared" si="95"/>
        <v>#REF!</v>
      </c>
      <c r="AD78" s="52" t="e">
        <f t="shared" si="95"/>
        <v>#REF!</v>
      </c>
      <c r="AE78" s="52" t="e">
        <f t="shared" si="95"/>
        <v>#REF!</v>
      </c>
      <c r="AF78" s="52" t="e">
        <f t="shared" si="95"/>
        <v>#REF!</v>
      </c>
      <c r="AG78" s="52" t="e">
        <f t="shared" si="95"/>
        <v>#REF!</v>
      </c>
      <c r="AH78" s="52" t="e">
        <f t="shared" si="95"/>
        <v>#REF!</v>
      </c>
      <c r="AI78" s="52" t="e">
        <f t="shared" si="95"/>
        <v>#REF!</v>
      </c>
      <c r="AJ78" s="52" t="e">
        <f t="shared" si="79"/>
        <v>#REF!</v>
      </c>
      <c r="AK78" s="52" t="e">
        <f t="shared" si="80"/>
        <v>#REF!</v>
      </c>
      <c r="AL78" s="52" t="e">
        <f t="shared" si="81"/>
        <v>#REF!</v>
      </c>
      <c r="AM78" s="52" t="e">
        <f t="shared" si="82"/>
        <v>#REF!</v>
      </c>
      <c r="AN78" s="52" t="e">
        <f t="shared" si="83"/>
        <v>#REF!</v>
      </c>
      <c r="AO78" s="52" t="e">
        <f t="shared" si="84"/>
        <v>#REF!</v>
      </c>
      <c r="AP78" s="52" t="e">
        <f t="shared" si="85"/>
        <v>#REF!</v>
      </c>
      <c r="AQ78" s="63" t="e">
        <f t="shared" si="27"/>
        <v>#REF!</v>
      </c>
      <c r="AR78" s="52">
        <f>IFERROR(VLOOKUP(C78,C79:$C$220,1,0),1)</f>
        <v>1</v>
      </c>
    </row>
    <row r="79" spans="1:44" ht="15.75" x14ac:dyDescent="0.25">
      <c r="A79" s="61" t="e">
        <f>INDEX('listing adresse bibliothèque'!#REF!,ROW()-1)</f>
        <v>#REF!</v>
      </c>
      <c r="B79" t="e">
        <f>INDEX('listing adresse bibliothèque'!$E$1:$E$241,MATCH($A79,'listing adresse bibliothèque'!#REF!,0))</f>
        <v>#REF!</v>
      </c>
      <c r="C79" s="58" t="e">
        <f t="shared" si="77"/>
        <v>#REF!</v>
      </c>
      <c r="D79" s="53" t="e">
        <f t="shared" si="75"/>
        <v>#REF!</v>
      </c>
      <c r="E79" s="52" t="e">
        <f t="shared" ref="E79:AI79" si="96">SUBSTITUTE(D79,E$1,E$2)</f>
        <v>#REF!</v>
      </c>
      <c r="F79" s="52" t="e">
        <f t="shared" si="96"/>
        <v>#REF!</v>
      </c>
      <c r="G79" s="52" t="e">
        <f t="shared" si="96"/>
        <v>#REF!</v>
      </c>
      <c r="H79" s="52" t="e">
        <f t="shared" si="96"/>
        <v>#REF!</v>
      </c>
      <c r="I79" s="52" t="e">
        <f t="shared" si="96"/>
        <v>#REF!</v>
      </c>
      <c r="J79" s="52" t="e">
        <f t="shared" si="96"/>
        <v>#REF!</v>
      </c>
      <c r="K79" s="52" t="e">
        <f t="shared" si="96"/>
        <v>#REF!</v>
      </c>
      <c r="L79" s="52" t="e">
        <f t="shared" si="96"/>
        <v>#REF!</v>
      </c>
      <c r="M79" s="52" t="e">
        <f t="shared" si="96"/>
        <v>#REF!</v>
      </c>
      <c r="N79" s="52" t="e">
        <f t="shared" si="96"/>
        <v>#REF!</v>
      </c>
      <c r="O79" s="52" t="e">
        <f t="shared" si="96"/>
        <v>#REF!</v>
      </c>
      <c r="P79" s="52" t="e">
        <f t="shared" si="96"/>
        <v>#REF!</v>
      </c>
      <c r="Q79" s="52" t="e">
        <f t="shared" si="96"/>
        <v>#REF!</v>
      </c>
      <c r="R79" s="52" t="e">
        <f t="shared" si="96"/>
        <v>#REF!</v>
      </c>
      <c r="S79" s="52" t="e">
        <f t="shared" si="96"/>
        <v>#REF!</v>
      </c>
      <c r="T79" s="52" t="e">
        <f t="shared" si="96"/>
        <v>#REF!</v>
      </c>
      <c r="U79" s="52" t="e">
        <f t="shared" si="96"/>
        <v>#REF!</v>
      </c>
      <c r="V79" s="52" t="e">
        <f t="shared" si="96"/>
        <v>#REF!</v>
      </c>
      <c r="W79" s="52" t="e">
        <f t="shared" si="96"/>
        <v>#REF!</v>
      </c>
      <c r="X79" s="52" t="e">
        <f t="shared" si="96"/>
        <v>#REF!</v>
      </c>
      <c r="Y79" s="52" t="e">
        <f t="shared" si="96"/>
        <v>#REF!</v>
      </c>
      <c r="Z79" s="52" t="e">
        <f t="shared" si="96"/>
        <v>#REF!</v>
      </c>
      <c r="AA79" s="52" t="e">
        <f t="shared" si="96"/>
        <v>#REF!</v>
      </c>
      <c r="AB79" s="52" t="e">
        <f t="shared" si="96"/>
        <v>#REF!</v>
      </c>
      <c r="AC79" s="52" t="e">
        <f t="shared" si="96"/>
        <v>#REF!</v>
      </c>
      <c r="AD79" s="52" t="e">
        <f t="shared" si="96"/>
        <v>#REF!</v>
      </c>
      <c r="AE79" s="52" t="e">
        <f t="shared" si="96"/>
        <v>#REF!</v>
      </c>
      <c r="AF79" s="52" t="e">
        <f t="shared" si="96"/>
        <v>#REF!</v>
      </c>
      <c r="AG79" s="52" t="e">
        <f t="shared" si="96"/>
        <v>#REF!</v>
      </c>
      <c r="AH79" s="52" t="e">
        <f t="shared" si="96"/>
        <v>#REF!</v>
      </c>
      <c r="AI79" s="52" t="e">
        <f t="shared" si="96"/>
        <v>#REF!</v>
      </c>
      <c r="AJ79" s="52" t="e">
        <f t="shared" si="79"/>
        <v>#REF!</v>
      </c>
      <c r="AK79" s="52" t="e">
        <f t="shared" si="80"/>
        <v>#REF!</v>
      </c>
      <c r="AL79" s="52" t="e">
        <f t="shared" si="81"/>
        <v>#REF!</v>
      </c>
      <c r="AM79" s="52" t="e">
        <f t="shared" si="82"/>
        <v>#REF!</v>
      </c>
      <c r="AN79" s="52" t="e">
        <f t="shared" si="83"/>
        <v>#REF!</v>
      </c>
      <c r="AO79" s="52" t="e">
        <f t="shared" si="84"/>
        <v>#REF!</v>
      </c>
      <c r="AP79" s="52" t="e">
        <f t="shared" si="85"/>
        <v>#REF!</v>
      </c>
      <c r="AQ79" s="63" t="e">
        <f t="shared" si="27"/>
        <v>#REF!</v>
      </c>
      <c r="AR79" s="52">
        <f>IFERROR(VLOOKUP(C79,C80:$C$220,1,0),1)</f>
        <v>1</v>
      </c>
    </row>
    <row r="80" spans="1:44" ht="15.75" x14ac:dyDescent="0.25">
      <c r="A80" s="61" t="e">
        <f>INDEX('listing adresse bibliothèque'!#REF!,ROW()-1)</f>
        <v>#REF!</v>
      </c>
      <c r="B80" t="e">
        <f>INDEX('listing adresse bibliothèque'!$E$1:$E$241,MATCH($A80,'listing adresse bibliothèque'!#REF!,0))</f>
        <v>#REF!</v>
      </c>
      <c r="C80" s="58" t="e">
        <f t="shared" si="77"/>
        <v>#REF!</v>
      </c>
      <c r="D80" s="53" t="e">
        <f t="shared" si="75"/>
        <v>#REF!</v>
      </c>
      <c r="E80" s="52" t="e">
        <f t="shared" ref="E80:AI80" si="97">SUBSTITUTE(D80,E$1,E$2)</f>
        <v>#REF!</v>
      </c>
      <c r="F80" s="52" t="e">
        <f t="shared" si="97"/>
        <v>#REF!</v>
      </c>
      <c r="G80" s="52" t="e">
        <f t="shared" si="97"/>
        <v>#REF!</v>
      </c>
      <c r="H80" s="52" t="e">
        <f t="shared" si="97"/>
        <v>#REF!</v>
      </c>
      <c r="I80" s="52" t="e">
        <f t="shared" si="97"/>
        <v>#REF!</v>
      </c>
      <c r="J80" s="52" t="e">
        <f t="shared" si="97"/>
        <v>#REF!</v>
      </c>
      <c r="K80" s="52" t="e">
        <f t="shared" si="97"/>
        <v>#REF!</v>
      </c>
      <c r="L80" s="52" t="e">
        <f t="shared" si="97"/>
        <v>#REF!</v>
      </c>
      <c r="M80" s="52" t="e">
        <f t="shared" si="97"/>
        <v>#REF!</v>
      </c>
      <c r="N80" s="52" t="e">
        <f t="shared" si="97"/>
        <v>#REF!</v>
      </c>
      <c r="O80" s="52" t="e">
        <f t="shared" si="97"/>
        <v>#REF!</v>
      </c>
      <c r="P80" s="52" t="e">
        <f t="shared" si="97"/>
        <v>#REF!</v>
      </c>
      <c r="Q80" s="52" t="e">
        <f t="shared" si="97"/>
        <v>#REF!</v>
      </c>
      <c r="R80" s="52" t="e">
        <f t="shared" si="97"/>
        <v>#REF!</v>
      </c>
      <c r="S80" s="52" t="e">
        <f t="shared" si="97"/>
        <v>#REF!</v>
      </c>
      <c r="T80" s="52" t="e">
        <f t="shared" si="97"/>
        <v>#REF!</v>
      </c>
      <c r="U80" s="52" t="e">
        <f t="shared" si="97"/>
        <v>#REF!</v>
      </c>
      <c r="V80" s="52" t="e">
        <f t="shared" si="97"/>
        <v>#REF!</v>
      </c>
      <c r="W80" s="52" t="e">
        <f t="shared" si="97"/>
        <v>#REF!</v>
      </c>
      <c r="X80" s="52" t="e">
        <f t="shared" si="97"/>
        <v>#REF!</v>
      </c>
      <c r="Y80" s="52" t="e">
        <f t="shared" si="97"/>
        <v>#REF!</v>
      </c>
      <c r="Z80" s="52" t="e">
        <f t="shared" si="97"/>
        <v>#REF!</v>
      </c>
      <c r="AA80" s="52" t="e">
        <f t="shared" si="97"/>
        <v>#REF!</v>
      </c>
      <c r="AB80" s="52" t="e">
        <f t="shared" si="97"/>
        <v>#REF!</v>
      </c>
      <c r="AC80" s="52" t="e">
        <f t="shared" si="97"/>
        <v>#REF!</v>
      </c>
      <c r="AD80" s="52" t="e">
        <f t="shared" si="97"/>
        <v>#REF!</v>
      </c>
      <c r="AE80" s="52" t="e">
        <f t="shared" si="97"/>
        <v>#REF!</v>
      </c>
      <c r="AF80" s="52" t="e">
        <f t="shared" si="97"/>
        <v>#REF!</v>
      </c>
      <c r="AG80" s="52" t="e">
        <f t="shared" si="97"/>
        <v>#REF!</v>
      </c>
      <c r="AH80" s="52" t="e">
        <f t="shared" si="97"/>
        <v>#REF!</v>
      </c>
      <c r="AI80" s="52" t="e">
        <f t="shared" si="97"/>
        <v>#REF!</v>
      </c>
      <c r="AJ80" s="52" t="e">
        <f t="shared" si="79"/>
        <v>#REF!</v>
      </c>
      <c r="AK80" s="52" t="e">
        <f t="shared" si="80"/>
        <v>#REF!</v>
      </c>
      <c r="AL80" s="52" t="e">
        <f t="shared" si="81"/>
        <v>#REF!</v>
      </c>
      <c r="AM80" s="52" t="e">
        <f t="shared" si="82"/>
        <v>#REF!</v>
      </c>
      <c r="AN80" s="52" t="e">
        <f t="shared" si="83"/>
        <v>#REF!</v>
      </c>
      <c r="AO80" s="52" t="e">
        <f t="shared" si="84"/>
        <v>#REF!</v>
      </c>
      <c r="AP80" s="52" t="e">
        <f t="shared" si="85"/>
        <v>#REF!</v>
      </c>
      <c r="AQ80" s="63" t="e">
        <f t="shared" si="27"/>
        <v>#REF!</v>
      </c>
      <c r="AR80" s="52">
        <f>IFERROR(VLOOKUP(C80,C81:$C$220,1,0),1)</f>
        <v>1</v>
      </c>
    </row>
    <row r="81" spans="1:44" ht="15.75" x14ac:dyDescent="0.25">
      <c r="A81" s="61" t="e">
        <f>INDEX('listing adresse bibliothèque'!#REF!,ROW()-1)</f>
        <v>#REF!</v>
      </c>
      <c r="B81" t="e">
        <f>INDEX('listing adresse bibliothèque'!$E$1:$E$241,MATCH($A81,'listing adresse bibliothèque'!#REF!,0))</f>
        <v>#REF!</v>
      </c>
      <c r="C81" s="58" t="e">
        <f t="shared" si="77"/>
        <v>#REF!</v>
      </c>
      <c r="D81" s="53" t="e">
        <f t="shared" si="75"/>
        <v>#REF!</v>
      </c>
      <c r="E81" s="52" t="e">
        <f t="shared" ref="E81:AI81" si="98">SUBSTITUTE(D81,E$1,E$2)</f>
        <v>#REF!</v>
      </c>
      <c r="F81" s="52" t="e">
        <f t="shared" si="98"/>
        <v>#REF!</v>
      </c>
      <c r="G81" s="52" t="e">
        <f t="shared" si="98"/>
        <v>#REF!</v>
      </c>
      <c r="H81" s="52" t="e">
        <f t="shared" si="98"/>
        <v>#REF!</v>
      </c>
      <c r="I81" s="52" t="e">
        <f t="shared" si="98"/>
        <v>#REF!</v>
      </c>
      <c r="J81" s="52" t="e">
        <f t="shared" si="98"/>
        <v>#REF!</v>
      </c>
      <c r="K81" s="52" t="e">
        <f t="shared" si="98"/>
        <v>#REF!</v>
      </c>
      <c r="L81" s="52" t="e">
        <f t="shared" si="98"/>
        <v>#REF!</v>
      </c>
      <c r="M81" s="52" t="e">
        <f t="shared" si="98"/>
        <v>#REF!</v>
      </c>
      <c r="N81" s="52" t="e">
        <f t="shared" si="98"/>
        <v>#REF!</v>
      </c>
      <c r="O81" s="52" t="e">
        <f t="shared" si="98"/>
        <v>#REF!</v>
      </c>
      <c r="P81" s="52" t="e">
        <f t="shared" si="98"/>
        <v>#REF!</v>
      </c>
      <c r="Q81" s="52" t="e">
        <f t="shared" si="98"/>
        <v>#REF!</v>
      </c>
      <c r="R81" s="52" t="e">
        <f t="shared" si="98"/>
        <v>#REF!</v>
      </c>
      <c r="S81" s="52" t="e">
        <f t="shared" si="98"/>
        <v>#REF!</v>
      </c>
      <c r="T81" s="52" t="e">
        <f t="shared" si="98"/>
        <v>#REF!</v>
      </c>
      <c r="U81" s="52" t="e">
        <f t="shared" si="98"/>
        <v>#REF!</v>
      </c>
      <c r="V81" s="52" t="e">
        <f t="shared" si="98"/>
        <v>#REF!</v>
      </c>
      <c r="W81" s="52" t="e">
        <f t="shared" si="98"/>
        <v>#REF!</v>
      </c>
      <c r="X81" s="52" t="e">
        <f t="shared" si="98"/>
        <v>#REF!</v>
      </c>
      <c r="Y81" s="52" t="e">
        <f t="shared" si="98"/>
        <v>#REF!</v>
      </c>
      <c r="Z81" s="52" t="e">
        <f t="shared" si="98"/>
        <v>#REF!</v>
      </c>
      <c r="AA81" s="52" t="e">
        <f t="shared" si="98"/>
        <v>#REF!</v>
      </c>
      <c r="AB81" s="52" t="e">
        <f t="shared" si="98"/>
        <v>#REF!</v>
      </c>
      <c r="AC81" s="52" t="e">
        <f t="shared" si="98"/>
        <v>#REF!</v>
      </c>
      <c r="AD81" s="52" t="e">
        <f t="shared" si="98"/>
        <v>#REF!</v>
      </c>
      <c r="AE81" s="52" t="e">
        <f t="shared" si="98"/>
        <v>#REF!</v>
      </c>
      <c r="AF81" s="52" t="e">
        <f t="shared" si="98"/>
        <v>#REF!</v>
      </c>
      <c r="AG81" s="52" t="e">
        <f t="shared" si="98"/>
        <v>#REF!</v>
      </c>
      <c r="AH81" s="52" t="e">
        <f t="shared" si="98"/>
        <v>#REF!</v>
      </c>
      <c r="AI81" s="52" t="e">
        <f t="shared" si="98"/>
        <v>#REF!</v>
      </c>
      <c r="AJ81" s="52" t="e">
        <f t="shared" si="79"/>
        <v>#REF!</v>
      </c>
      <c r="AK81" s="52" t="e">
        <f t="shared" si="80"/>
        <v>#REF!</v>
      </c>
      <c r="AL81" s="52" t="e">
        <f t="shared" si="81"/>
        <v>#REF!</v>
      </c>
      <c r="AM81" s="52" t="e">
        <f t="shared" si="82"/>
        <v>#REF!</v>
      </c>
      <c r="AN81" s="52" t="e">
        <f t="shared" si="83"/>
        <v>#REF!</v>
      </c>
      <c r="AO81" s="52" t="e">
        <f t="shared" si="84"/>
        <v>#REF!</v>
      </c>
      <c r="AP81" s="52" t="e">
        <f t="shared" si="85"/>
        <v>#REF!</v>
      </c>
      <c r="AQ81" s="63" t="e">
        <f t="shared" si="27"/>
        <v>#REF!</v>
      </c>
      <c r="AR81" s="52">
        <f>IFERROR(VLOOKUP(C81,C82:$C$220,1,0),1)</f>
        <v>1</v>
      </c>
    </row>
    <row r="82" spans="1:44" ht="15.75" x14ac:dyDescent="0.25">
      <c r="A82" s="61" t="e">
        <f>INDEX('listing adresse bibliothèque'!#REF!,ROW()-1)</f>
        <v>#REF!</v>
      </c>
      <c r="B82" t="e">
        <f>INDEX('listing adresse bibliothèque'!$E$1:$E$241,MATCH($A82,'listing adresse bibliothèque'!#REF!,0))</f>
        <v>#REF!</v>
      </c>
      <c r="C82" s="58" t="e">
        <f t="shared" si="77"/>
        <v>#REF!</v>
      </c>
      <c r="D82" s="53" t="e">
        <f t="shared" si="75"/>
        <v>#REF!</v>
      </c>
      <c r="E82" s="52" t="e">
        <f t="shared" ref="E82:AI82" si="99">SUBSTITUTE(D82,E$1,E$2)</f>
        <v>#REF!</v>
      </c>
      <c r="F82" s="52" t="e">
        <f t="shared" si="99"/>
        <v>#REF!</v>
      </c>
      <c r="G82" s="52" t="e">
        <f t="shared" si="99"/>
        <v>#REF!</v>
      </c>
      <c r="H82" s="52" t="e">
        <f t="shared" si="99"/>
        <v>#REF!</v>
      </c>
      <c r="I82" s="52" t="e">
        <f t="shared" si="99"/>
        <v>#REF!</v>
      </c>
      <c r="J82" s="52" t="e">
        <f t="shared" si="99"/>
        <v>#REF!</v>
      </c>
      <c r="K82" s="52" t="e">
        <f t="shared" si="99"/>
        <v>#REF!</v>
      </c>
      <c r="L82" s="52" t="e">
        <f t="shared" si="99"/>
        <v>#REF!</v>
      </c>
      <c r="M82" s="52" t="e">
        <f t="shared" si="99"/>
        <v>#REF!</v>
      </c>
      <c r="N82" s="52" t="e">
        <f t="shared" si="99"/>
        <v>#REF!</v>
      </c>
      <c r="O82" s="52" t="e">
        <f t="shared" si="99"/>
        <v>#REF!</v>
      </c>
      <c r="P82" s="52" t="e">
        <f t="shared" si="99"/>
        <v>#REF!</v>
      </c>
      <c r="Q82" s="52" t="e">
        <f t="shared" si="99"/>
        <v>#REF!</v>
      </c>
      <c r="R82" s="52" t="e">
        <f t="shared" si="99"/>
        <v>#REF!</v>
      </c>
      <c r="S82" s="52" t="e">
        <f t="shared" si="99"/>
        <v>#REF!</v>
      </c>
      <c r="T82" s="52" t="e">
        <f t="shared" si="99"/>
        <v>#REF!</v>
      </c>
      <c r="U82" s="52" t="e">
        <f t="shared" si="99"/>
        <v>#REF!</v>
      </c>
      <c r="V82" s="52" t="e">
        <f t="shared" si="99"/>
        <v>#REF!</v>
      </c>
      <c r="W82" s="52" t="e">
        <f t="shared" si="99"/>
        <v>#REF!</v>
      </c>
      <c r="X82" s="52" t="e">
        <f t="shared" si="99"/>
        <v>#REF!</v>
      </c>
      <c r="Y82" s="52" t="e">
        <f t="shared" si="99"/>
        <v>#REF!</v>
      </c>
      <c r="Z82" s="52" t="e">
        <f t="shared" si="99"/>
        <v>#REF!</v>
      </c>
      <c r="AA82" s="52" t="e">
        <f t="shared" si="99"/>
        <v>#REF!</v>
      </c>
      <c r="AB82" s="52" t="e">
        <f t="shared" si="99"/>
        <v>#REF!</v>
      </c>
      <c r="AC82" s="52" t="e">
        <f t="shared" si="99"/>
        <v>#REF!</v>
      </c>
      <c r="AD82" s="52" t="e">
        <f t="shared" si="99"/>
        <v>#REF!</v>
      </c>
      <c r="AE82" s="52" t="e">
        <f t="shared" si="99"/>
        <v>#REF!</v>
      </c>
      <c r="AF82" s="52" t="e">
        <f t="shared" si="99"/>
        <v>#REF!</v>
      </c>
      <c r="AG82" s="52" t="e">
        <f t="shared" si="99"/>
        <v>#REF!</v>
      </c>
      <c r="AH82" s="52" t="e">
        <f t="shared" si="99"/>
        <v>#REF!</v>
      </c>
      <c r="AI82" s="52" t="e">
        <f t="shared" si="99"/>
        <v>#REF!</v>
      </c>
      <c r="AJ82" s="52" t="e">
        <f t="shared" si="79"/>
        <v>#REF!</v>
      </c>
      <c r="AK82" s="52" t="e">
        <f t="shared" si="80"/>
        <v>#REF!</v>
      </c>
      <c r="AL82" s="52" t="e">
        <f t="shared" si="81"/>
        <v>#REF!</v>
      </c>
      <c r="AM82" s="52" t="e">
        <f t="shared" si="82"/>
        <v>#REF!</v>
      </c>
      <c r="AN82" s="52" t="e">
        <f t="shared" si="83"/>
        <v>#REF!</v>
      </c>
      <c r="AO82" s="52" t="e">
        <f t="shared" si="84"/>
        <v>#REF!</v>
      </c>
      <c r="AP82" s="52" t="e">
        <f t="shared" si="85"/>
        <v>#REF!</v>
      </c>
      <c r="AQ82" s="63" t="e">
        <f t="shared" si="27"/>
        <v>#REF!</v>
      </c>
      <c r="AR82" s="52">
        <f>IFERROR(VLOOKUP(C82,C83:$C$220,1,0),1)</f>
        <v>1</v>
      </c>
    </row>
    <row r="83" spans="1:44" ht="15.75" x14ac:dyDescent="0.25">
      <c r="A83" s="61" t="e">
        <f>INDEX('listing adresse bibliothèque'!#REF!,ROW()-1)</f>
        <v>#REF!</v>
      </c>
      <c r="B83" t="e">
        <f>INDEX('listing adresse bibliothèque'!$E$1:$E$241,MATCH($A83,'listing adresse bibliothèque'!#REF!,0))</f>
        <v>#REF!</v>
      </c>
      <c r="C83" s="58" t="e">
        <f t="shared" si="77"/>
        <v>#REF!</v>
      </c>
      <c r="D83" s="53" t="e">
        <f t="shared" si="75"/>
        <v>#REF!</v>
      </c>
      <c r="E83" s="52" t="e">
        <f t="shared" ref="E83:AI83" si="100">SUBSTITUTE(D83,E$1,E$2)</f>
        <v>#REF!</v>
      </c>
      <c r="F83" s="52" t="e">
        <f t="shared" si="100"/>
        <v>#REF!</v>
      </c>
      <c r="G83" s="52" t="e">
        <f t="shared" si="100"/>
        <v>#REF!</v>
      </c>
      <c r="H83" s="52" t="e">
        <f t="shared" si="100"/>
        <v>#REF!</v>
      </c>
      <c r="I83" s="52" t="e">
        <f t="shared" si="100"/>
        <v>#REF!</v>
      </c>
      <c r="J83" s="52" t="e">
        <f t="shared" si="100"/>
        <v>#REF!</v>
      </c>
      <c r="K83" s="52" t="e">
        <f t="shared" si="100"/>
        <v>#REF!</v>
      </c>
      <c r="L83" s="52" t="e">
        <f t="shared" si="100"/>
        <v>#REF!</v>
      </c>
      <c r="M83" s="52" t="e">
        <f t="shared" si="100"/>
        <v>#REF!</v>
      </c>
      <c r="N83" s="52" t="e">
        <f t="shared" si="100"/>
        <v>#REF!</v>
      </c>
      <c r="O83" s="52" t="e">
        <f t="shared" si="100"/>
        <v>#REF!</v>
      </c>
      <c r="P83" s="52" t="e">
        <f t="shared" si="100"/>
        <v>#REF!</v>
      </c>
      <c r="Q83" s="52" t="e">
        <f t="shared" si="100"/>
        <v>#REF!</v>
      </c>
      <c r="R83" s="52" t="e">
        <f t="shared" si="100"/>
        <v>#REF!</v>
      </c>
      <c r="S83" s="52" t="e">
        <f t="shared" si="100"/>
        <v>#REF!</v>
      </c>
      <c r="T83" s="52" t="e">
        <f t="shared" si="100"/>
        <v>#REF!</v>
      </c>
      <c r="U83" s="52" t="e">
        <f t="shared" si="100"/>
        <v>#REF!</v>
      </c>
      <c r="V83" s="52" t="e">
        <f t="shared" si="100"/>
        <v>#REF!</v>
      </c>
      <c r="W83" s="52" t="e">
        <f t="shared" si="100"/>
        <v>#REF!</v>
      </c>
      <c r="X83" s="52" t="e">
        <f t="shared" si="100"/>
        <v>#REF!</v>
      </c>
      <c r="Y83" s="52" t="e">
        <f t="shared" si="100"/>
        <v>#REF!</v>
      </c>
      <c r="Z83" s="52" t="e">
        <f t="shared" si="100"/>
        <v>#REF!</v>
      </c>
      <c r="AA83" s="52" t="e">
        <f t="shared" si="100"/>
        <v>#REF!</v>
      </c>
      <c r="AB83" s="52" t="e">
        <f t="shared" si="100"/>
        <v>#REF!</v>
      </c>
      <c r="AC83" s="52" t="e">
        <f t="shared" si="100"/>
        <v>#REF!</v>
      </c>
      <c r="AD83" s="52" t="e">
        <f t="shared" si="100"/>
        <v>#REF!</v>
      </c>
      <c r="AE83" s="52" t="e">
        <f t="shared" si="100"/>
        <v>#REF!</v>
      </c>
      <c r="AF83" s="52" t="e">
        <f t="shared" si="100"/>
        <v>#REF!</v>
      </c>
      <c r="AG83" s="52" t="e">
        <f t="shared" si="100"/>
        <v>#REF!</v>
      </c>
      <c r="AH83" s="52" t="e">
        <f t="shared" si="100"/>
        <v>#REF!</v>
      </c>
      <c r="AI83" s="52" t="e">
        <f t="shared" si="100"/>
        <v>#REF!</v>
      </c>
      <c r="AJ83" s="52" t="e">
        <f t="shared" si="79"/>
        <v>#REF!</v>
      </c>
      <c r="AK83" s="52" t="e">
        <f t="shared" si="80"/>
        <v>#REF!</v>
      </c>
      <c r="AL83" s="52" t="e">
        <f t="shared" si="81"/>
        <v>#REF!</v>
      </c>
      <c r="AM83" s="52" t="e">
        <f t="shared" si="82"/>
        <v>#REF!</v>
      </c>
      <c r="AN83" s="52" t="e">
        <f t="shared" si="83"/>
        <v>#REF!</v>
      </c>
      <c r="AO83" s="52" t="e">
        <f t="shared" si="84"/>
        <v>#REF!</v>
      </c>
      <c r="AP83" s="52" t="e">
        <f t="shared" si="85"/>
        <v>#REF!</v>
      </c>
      <c r="AQ83" s="63" t="e">
        <f t="shared" ref="AQ83:AQ146" si="101">SUBSTITUTE(AP83,AQ$1,AQ$2)</f>
        <v>#REF!</v>
      </c>
      <c r="AR83" s="52">
        <f>IFERROR(VLOOKUP(C83,C84:$C$220,1,0),1)</f>
        <v>1</v>
      </c>
    </row>
    <row r="84" spans="1:44" ht="15.75" x14ac:dyDescent="0.25">
      <c r="A84" s="61" t="e">
        <f>INDEX('listing adresse bibliothèque'!#REF!,ROW()-1)</f>
        <v>#REF!</v>
      </c>
      <c r="B84" t="e">
        <f>INDEX('listing adresse bibliothèque'!$E$1:$E$241,MATCH($A84,'listing adresse bibliothèque'!#REF!,0))</f>
        <v>#REF!</v>
      </c>
      <c r="C84" s="58" t="e">
        <f t="shared" si="77"/>
        <v>#REF!</v>
      </c>
      <c r="D84" s="53" t="e">
        <f t="shared" si="75"/>
        <v>#REF!</v>
      </c>
      <c r="E84" s="52" t="e">
        <f t="shared" ref="E84:AI84" si="102">SUBSTITUTE(D84,E$1,E$2)</f>
        <v>#REF!</v>
      </c>
      <c r="F84" s="52" t="e">
        <f t="shared" si="102"/>
        <v>#REF!</v>
      </c>
      <c r="G84" s="52" t="e">
        <f t="shared" si="102"/>
        <v>#REF!</v>
      </c>
      <c r="H84" s="52" t="e">
        <f t="shared" si="102"/>
        <v>#REF!</v>
      </c>
      <c r="I84" s="52" t="e">
        <f t="shared" si="102"/>
        <v>#REF!</v>
      </c>
      <c r="J84" s="52" t="e">
        <f t="shared" si="102"/>
        <v>#REF!</v>
      </c>
      <c r="K84" s="52" t="e">
        <f t="shared" si="102"/>
        <v>#REF!</v>
      </c>
      <c r="L84" s="52" t="e">
        <f t="shared" si="102"/>
        <v>#REF!</v>
      </c>
      <c r="M84" s="52" t="e">
        <f t="shared" si="102"/>
        <v>#REF!</v>
      </c>
      <c r="N84" s="52" t="e">
        <f t="shared" si="102"/>
        <v>#REF!</v>
      </c>
      <c r="O84" s="52" t="e">
        <f t="shared" si="102"/>
        <v>#REF!</v>
      </c>
      <c r="P84" s="52" t="e">
        <f t="shared" si="102"/>
        <v>#REF!</v>
      </c>
      <c r="Q84" s="52" t="e">
        <f t="shared" si="102"/>
        <v>#REF!</v>
      </c>
      <c r="R84" s="52" t="e">
        <f t="shared" si="102"/>
        <v>#REF!</v>
      </c>
      <c r="S84" s="52" t="e">
        <f t="shared" si="102"/>
        <v>#REF!</v>
      </c>
      <c r="T84" s="52" t="e">
        <f t="shared" si="102"/>
        <v>#REF!</v>
      </c>
      <c r="U84" s="52" t="e">
        <f t="shared" si="102"/>
        <v>#REF!</v>
      </c>
      <c r="V84" s="52" t="e">
        <f t="shared" si="102"/>
        <v>#REF!</v>
      </c>
      <c r="W84" s="52" t="e">
        <f t="shared" si="102"/>
        <v>#REF!</v>
      </c>
      <c r="X84" s="52" t="e">
        <f t="shared" si="102"/>
        <v>#REF!</v>
      </c>
      <c r="Y84" s="52" t="e">
        <f t="shared" si="102"/>
        <v>#REF!</v>
      </c>
      <c r="Z84" s="52" t="e">
        <f t="shared" si="102"/>
        <v>#REF!</v>
      </c>
      <c r="AA84" s="52" t="e">
        <f t="shared" si="102"/>
        <v>#REF!</v>
      </c>
      <c r="AB84" s="52" t="e">
        <f t="shared" si="102"/>
        <v>#REF!</v>
      </c>
      <c r="AC84" s="52" t="e">
        <f t="shared" si="102"/>
        <v>#REF!</v>
      </c>
      <c r="AD84" s="52" t="e">
        <f t="shared" si="102"/>
        <v>#REF!</v>
      </c>
      <c r="AE84" s="52" t="e">
        <f t="shared" si="102"/>
        <v>#REF!</v>
      </c>
      <c r="AF84" s="52" t="e">
        <f t="shared" si="102"/>
        <v>#REF!</v>
      </c>
      <c r="AG84" s="52" t="e">
        <f t="shared" si="102"/>
        <v>#REF!</v>
      </c>
      <c r="AH84" s="52" t="e">
        <f t="shared" si="102"/>
        <v>#REF!</v>
      </c>
      <c r="AI84" s="52" t="e">
        <f t="shared" si="102"/>
        <v>#REF!</v>
      </c>
      <c r="AJ84" s="52" t="e">
        <f t="shared" si="79"/>
        <v>#REF!</v>
      </c>
      <c r="AK84" s="52" t="e">
        <f t="shared" si="80"/>
        <v>#REF!</v>
      </c>
      <c r="AL84" s="52" t="e">
        <f t="shared" si="81"/>
        <v>#REF!</v>
      </c>
      <c r="AM84" s="52" t="e">
        <f t="shared" si="82"/>
        <v>#REF!</v>
      </c>
      <c r="AN84" s="52" t="e">
        <f t="shared" si="83"/>
        <v>#REF!</v>
      </c>
      <c r="AO84" s="52" t="e">
        <f t="shared" si="84"/>
        <v>#REF!</v>
      </c>
      <c r="AP84" s="52" t="e">
        <f t="shared" si="85"/>
        <v>#REF!</v>
      </c>
      <c r="AQ84" s="63" t="e">
        <f t="shared" si="101"/>
        <v>#REF!</v>
      </c>
      <c r="AR84" s="52">
        <f>IFERROR(VLOOKUP(C84,C85:$C$220,1,0),1)</f>
        <v>1</v>
      </c>
    </row>
    <row r="85" spans="1:44" ht="15.75" x14ac:dyDescent="0.25">
      <c r="A85" s="61" t="e">
        <f>INDEX('listing adresse bibliothèque'!#REF!,ROW()-1)</f>
        <v>#REF!</v>
      </c>
      <c r="B85" t="e">
        <f>INDEX('listing adresse bibliothèque'!$E$1:$E$241,MATCH($A85,'listing adresse bibliothèque'!#REF!,0))</f>
        <v>#REF!</v>
      </c>
      <c r="C85" s="58" t="e">
        <f t="shared" si="77"/>
        <v>#REF!</v>
      </c>
      <c r="D85" s="53" t="e">
        <f t="shared" si="75"/>
        <v>#REF!</v>
      </c>
      <c r="E85" s="52" t="e">
        <f t="shared" ref="E85:AI85" si="103">SUBSTITUTE(D85,E$1,E$2)</f>
        <v>#REF!</v>
      </c>
      <c r="F85" s="52" t="e">
        <f t="shared" si="103"/>
        <v>#REF!</v>
      </c>
      <c r="G85" s="52" t="e">
        <f t="shared" si="103"/>
        <v>#REF!</v>
      </c>
      <c r="H85" s="52" t="e">
        <f t="shared" si="103"/>
        <v>#REF!</v>
      </c>
      <c r="I85" s="52" t="e">
        <f t="shared" si="103"/>
        <v>#REF!</v>
      </c>
      <c r="J85" s="52" t="e">
        <f t="shared" si="103"/>
        <v>#REF!</v>
      </c>
      <c r="K85" s="52" t="e">
        <f t="shared" si="103"/>
        <v>#REF!</v>
      </c>
      <c r="L85" s="52" t="e">
        <f t="shared" si="103"/>
        <v>#REF!</v>
      </c>
      <c r="M85" s="52" t="e">
        <f t="shared" si="103"/>
        <v>#REF!</v>
      </c>
      <c r="N85" s="52" t="e">
        <f t="shared" si="103"/>
        <v>#REF!</v>
      </c>
      <c r="O85" s="52" t="e">
        <f t="shared" si="103"/>
        <v>#REF!</v>
      </c>
      <c r="P85" s="52" t="e">
        <f t="shared" si="103"/>
        <v>#REF!</v>
      </c>
      <c r="Q85" s="52" t="e">
        <f t="shared" si="103"/>
        <v>#REF!</v>
      </c>
      <c r="R85" s="52" t="e">
        <f t="shared" si="103"/>
        <v>#REF!</v>
      </c>
      <c r="S85" s="52" t="e">
        <f t="shared" si="103"/>
        <v>#REF!</v>
      </c>
      <c r="T85" s="52" t="e">
        <f t="shared" si="103"/>
        <v>#REF!</v>
      </c>
      <c r="U85" s="52" t="e">
        <f t="shared" si="103"/>
        <v>#REF!</v>
      </c>
      <c r="V85" s="52" t="e">
        <f t="shared" si="103"/>
        <v>#REF!</v>
      </c>
      <c r="W85" s="52" t="e">
        <f t="shared" si="103"/>
        <v>#REF!</v>
      </c>
      <c r="X85" s="52" t="e">
        <f t="shared" si="103"/>
        <v>#REF!</v>
      </c>
      <c r="Y85" s="52" t="e">
        <f t="shared" si="103"/>
        <v>#REF!</v>
      </c>
      <c r="Z85" s="52" t="e">
        <f t="shared" si="103"/>
        <v>#REF!</v>
      </c>
      <c r="AA85" s="52" t="e">
        <f t="shared" si="103"/>
        <v>#REF!</v>
      </c>
      <c r="AB85" s="52" t="e">
        <f t="shared" si="103"/>
        <v>#REF!</v>
      </c>
      <c r="AC85" s="52" t="e">
        <f t="shared" si="103"/>
        <v>#REF!</v>
      </c>
      <c r="AD85" s="52" t="e">
        <f t="shared" si="103"/>
        <v>#REF!</v>
      </c>
      <c r="AE85" s="52" t="e">
        <f t="shared" si="103"/>
        <v>#REF!</v>
      </c>
      <c r="AF85" s="52" t="e">
        <f t="shared" si="103"/>
        <v>#REF!</v>
      </c>
      <c r="AG85" s="52" t="e">
        <f t="shared" si="103"/>
        <v>#REF!</v>
      </c>
      <c r="AH85" s="52" t="e">
        <f t="shared" si="103"/>
        <v>#REF!</v>
      </c>
      <c r="AI85" s="52" t="e">
        <f t="shared" si="103"/>
        <v>#REF!</v>
      </c>
      <c r="AJ85" s="52" t="e">
        <f t="shared" si="79"/>
        <v>#REF!</v>
      </c>
      <c r="AK85" s="52" t="e">
        <f t="shared" si="80"/>
        <v>#REF!</v>
      </c>
      <c r="AL85" s="52" t="e">
        <f t="shared" si="81"/>
        <v>#REF!</v>
      </c>
      <c r="AM85" s="52" t="e">
        <f t="shared" si="82"/>
        <v>#REF!</v>
      </c>
      <c r="AN85" s="52" t="e">
        <f t="shared" si="83"/>
        <v>#REF!</v>
      </c>
      <c r="AO85" s="52" t="e">
        <f t="shared" si="84"/>
        <v>#REF!</v>
      </c>
      <c r="AP85" s="52" t="e">
        <f t="shared" si="85"/>
        <v>#REF!</v>
      </c>
      <c r="AQ85" s="63" t="e">
        <f t="shared" si="101"/>
        <v>#REF!</v>
      </c>
      <c r="AR85" s="52">
        <f>IFERROR(VLOOKUP(C85,C86:$C$220,1,0),1)</f>
        <v>1</v>
      </c>
    </row>
    <row r="86" spans="1:44" ht="15.75" x14ac:dyDescent="0.25">
      <c r="A86" s="61" t="e">
        <f>INDEX('listing adresse bibliothèque'!#REF!,ROW()-1)</f>
        <v>#REF!</v>
      </c>
      <c r="B86" t="e">
        <f>INDEX('listing adresse bibliothèque'!$E$1:$E$241,MATCH($A86,'listing adresse bibliothèque'!#REF!,0))</f>
        <v>#REF!</v>
      </c>
      <c r="C86" s="58" t="e">
        <f t="shared" si="77"/>
        <v>#REF!</v>
      </c>
      <c r="D86" s="53" t="e">
        <f t="shared" si="75"/>
        <v>#REF!</v>
      </c>
      <c r="E86" s="52" t="e">
        <f t="shared" ref="E86:AI86" si="104">SUBSTITUTE(D86,E$1,E$2)</f>
        <v>#REF!</v>
      </c>
      <c r="F86" s="52" t="e">
        <f t="shared" si="104"/>
        <v>#REF!</v>
      </c>
      <c r="G86" s="52" t="e">
        <f t="shared" si="104"/>
        <v>#REF!</v>
      </c>
      <c r="H86" s="52" t="e">
        <f t="shared" si="104"/>
        <v>#REF!</v>
      </c>
      <c r="I86" s="52" t="e">
        <f t="shared" si="104"/>
        <v>#REF!</v>
      </c>
      <c r="J86" s="52" t="e">
        <f t="shared" si="104"/>
        <v>#REF!</v>
      </c>
      <c r="K86" s="52" t="e">
        <f t="shared" si="104"/>
        <v>#REF!</v>
      </c>
      <c r="L86" s="52" t="e">
        <f t="shared" si="104"/>
        <v>#REF!</v>
      </c>
      <c r="M86" s="52" t="e">
        <f t="shared" si="104"/>
        <v>#REF!</v>
      </c>
      <c r="N86" s="52" t="e">
        <f t="shared" si="104"/>
        <v>#REF!</v>
      </c>
      <c r="O86" s="52" t="e">
        <f t="shared" si="104"/>
        <v>#REF!</v>
      </c>
      <c r="P86" s="52" t="e">
        <f t="shared" si="104"/>
        <v>#REF!</v>
      </c>
      <c r="Q86" s="52" t="e">
        <f t="shared" si="104"/>
        <v>#REF!</v>
      </c>
      <c r="R86" s="52" t="e">
        <f t="shared" si="104"/>
        <v>#REF!</v>
      </c>
      <c r="S86" s="52" t="e">
        <f t="shared" si="104"/>
        <v>#REF!</v>
      </c>
      <c r="T86" s="52" t="e">
        <f t="shared" si="104"/>
        <v>#REF!</v>
      </c>
      <c r="U86" s="52" t="e">
        <f t="shared" si="104"/>
        <v>#REF!</v>
      </c>
      <c r="V86" s="52" t="e">
        <f t="shared" si="104"/>
        <v>#REF!</v>
      </c>
      <c r="W86" s="52" t="e">
        <f t="shared" si="104"/>
        <v>#REF!</v>
      </c>
      <c r="X86" s="52" t="e">
        <f t="shared" si="104"/>
        <v>#REF!</v>
      </c>
      <c r="Y86" s="52" t="e">
        <f t="shared" si="104"/>
        <v>#REF!</v>
      </c>
      <c r="Z86" s="52" t="e">
        <f t="shared" si="104"/>
        <v>#REF!</v>
      </c>
      <c r="AA86" s="52" t="e">
        <f t="shared" si="104"/>
        <v>#REF!</v>
      </c>
      <c r="AB86" s="52" t="e">
        <f t="shared" si="104"/>
        <v>#REF!</v>
      </c>
      <c r="AC86" s="52" t="e">
        <f t="shared" si="104"/>
        <v>#REF!</v>
      </c>
      <c r="AD86" s="52" t="e">
        <f t="shared" si="104"/>
        <v>#REF!</v>
      </c>
      <c r="AE86" s="52" t="e">
        <f t="shared" si="104"/>
        <v>#REF!</v>
      </c>
      <c r="AF86" s="52" t="e">
        <f t="shared" si="104"/>
        <v>#REF!</v>
      </c>
      <c r="AG86" s="52" t="e">
        <f t="shared" si="104"/>
        <v>#REF!</v>
      </c>
      <c r="AH86" s="52" t="e">
        <f t="shared" si="104"/>
        <v>#REF!</v>
      </c>
      <c r="AI86" s="52" t="e">
        <f t="shared" si="104"/>
        <v>#REF!</v>
      </c>
      <c r="AJ86" s="52" t="e">
        <f t="shared" si="79"/>
        <v>#REF!</v>
      </c>
      <c r="AK86" s="52" t="e">
        <f t="shared" si="80"/>
        <v>#REF!</v>
      </c>
      <c r="AL86" s="52" t="e">
        <f t="shared" si="81"/>
        <v>#REF!</v>
      </c>
      <c r="AM86" s="52" t="e">
        <f t="shared" si="82"/>
        <v>#REF!</v>
      </c>
      <c r="AN86" s="52" t="e">
        <f t="shared" si="83"/>
        <v>#REF!</v>
      </c>
      <c r="AO86" s="52" t="e">
        <f t="shared" si="84"/>
        <v>#REF!</v>
      </c>
      <c r="AP86" s="52" t="e">
        <f t="shared" si="85"/>
        <v>#REF!</v>
      </c>
      <c r="AQ86" s="63" t="e">
        <f t="shared" si="101"/>
        <v>#REF!</v>
      </c>
      <c r="AR86" s="52">
        <f>IFERROR(VLOOKUP(C86,C87:$C$220,1,0),1)</f>
        <v>1</v>
      </c>
    </row>
    <row r="87" spans="1:44" ht="15.75" x14ac:dyDescent="0.25">
      <c r="A87" s="61" t="e">
        <f>INDEX('listing adresse bibliothèque'!#REF!,ROW()-1)</f>
        <v>#REF!</v>
      </c>
      <c r="B87" t="e">
        <f>INDEX('listing adresse bibliothèque'!$E$1:$E$241,MATCH($A87,'listing adresse bibliothèque'!#REF!,0))</f>
        <v>#REF!</v>
      </c>
      <c r="C87" s="58" t="e">
        <f t="shared" si="77"/>
        <v>#REF!</v>
      </c>
      <c r="D87" s="53" t="e">
        <f t="shared" si="75"/>
        <v>#REF!</v>
      </c>
      <c r="E87" s="52" t="e">
        <f t="shared" ref="E87:AI87" si="105">SUBSTITUTE(D87,E$1,E$2)</f>
        <v>#REF!</v>
      </c>
      <c r="F87" s="52" t="e">
        <f t="shared" si="105"/>
        <v>#REF!</v>
      </c>
      <c r="G87" s="52" t="e">
        <f t="shared" si="105"/>
        <v>#REF!</v>
      </c>
      <c r="H87" s="52" t="e">
        <f t="shared" si="105"/>
        <v>#REF!</v>
      </c>
      <c r="I87" s="52" t="e">
        <f t="shared" si="105"/>
        <v>#REF!</v>
      </c>
      <c r="J87" s="52" t="e">
        <f t="shared" si="105"/>
        <v>#REF!</v>
      </c>
      <c r="K87" s="52" t="e">
        <f t="shared" si="105"/>
        <v>#REF!</v>
      </c>
      <c r="L87" s="52" t="e">
        <f t="shared" si="105"/>
        <v>#REF!</v>
      </c>
      <c r="M87" s="52" t="e">
        <f t="shared" si="105"/>
        <v>#REF!</v>
      </c>
      <c r="N87" s="52" t="e">
        <f t="shared" si="105"/>
        <v>#REF!</v>
      </c>
      <c r="O87" s="52" t="e">
        <f t="shared" si="105"/>
        <v>#REF!</v>
      </c>
      <c r="P87" s="52" t="e">
        <f t="shared" si="105"/>
        <v>#REF!</v>
      </c>
      <c r="Q87" s="52" t="e">
        <f t="shared" si="105"/>
        <v>#REF!</v>
      </c>
      <c r="R87" s="52" t="e">
        <f t="shared" si="105"/>
        <v>#REF!</v>
      </c>
      <c r="S87" s="52" t="e">
        <f t="shared" si="105"/>
        <v>#REF!</v>
      </c>
      <c r="T87" s="52" t="e">
        <f t="shared" si="105"/>
        <v>#REF!</v>
      </c>
      <c r="U87" s="52" t="e">
        <f t="shared" si="105"/>
        <v>#REF!</v>
      </c>
      <c r="V87" s="52" t="e">
        <f t="shared" si="105"/>
        <v>#REF!</v>
      </c>
      <c r="W87" s="52" t="e">
        <f t="shared" si="105"/>
        <v>#REF!</v>
      </c>
      <c r="X87" s="52" t="e">
        <f t="shared" si="105"/>
        <v>#REF!</v>
      </c>
      <c r="Y87" s="52" t="e">
        <f t="shared" si="105"/>
        <v>#REF!</v>
      </c>
      <c r="Z87" s="52" t="e">
        <f t="shared" si="105"/>
        <v>#REF!</v>
      </c>
      <c r="AA87" s="52" t="e">
        <f t="shared" si="105"/>
        <v>#REF!</v>
      </c>
      <c r="AB87" s="52" t="e">
        <f t="shared" si="105"/>
        <v>#REF!</v>
      </c>
      <c r="AC87" s="52" t="e">
        <f t="shared" si="105"/>
        <v>#REF!</v>
      </c>
      <c r="AD87" s="52" t="e">
        <f t="shared" si="105"/>
        <v>#REF!</v>
      </c>
      <c r="AE87" s="52" t="e">
        <f t="shared" si="105"/>
        <v>#REF!</v>
      </c>
      <c r="AF87" s="52" t="e">
        <f t="shared" si="105"/>
        <v>#REF!</v>
      </c>
      <c r="AG87" s="52" t="e">
        <f t="shared" si="105"/>
        <v>#REF!</v>
      </c>
      <c r="AH87" s="52" t="e">
        <f t="shared" si="105"/>
        <v>#REF!</v>
      </c>
      <c r="AI87" s="52" t="e">
        <f t="shared" si="105"/>
        <v>#REF!</v>
      </c>
      <c r="AJ87" s="52" t="e">
        <f t="shared" si="79"/>
        <v>#REF!</v>
      </c>
      <c r="AK87" s="52" t="e">
        <f t="shared" si="80"/>
        <v>#REF!</v>
      </c>
      <c r="AL87" s="52" t="e">
        <f t="shared" si="81"/>
        <v>#REF!</v>
      </c>
      <c r="AM87" s="52" t="e">
        <f t="shared" si="82"/>
        <v>#REF!</v>
      </c>
      <c r="AN87" s="52" t="e">
        <f t="shared" si="83"/>
        <v>#REF!</v>
      </c>
      <c r="AO87" s="52" t="e">
        <f t="shared" si="84"/>
        <v>#REF!</v>
      </c>
      <c r="AP87" s="52" t="e">
        <f t="shared" si="85"/>
        <v>#REF!</v>
      </c>
      <c r="AQ87" s="63" t="e">
        <f t="shared" si="101"/>
        <v>#REF!</v>
      </c>
      <c r="AR87" s="52">
        <f>IFERROR(VLOOKUP(C87,C88:$C$220,1,0),1)</f>
        <v>1</v>
      </c>
    </row>
    <row r="88" spans="1:44" ht="15.75" x14ac:dyDescent="0.25">
      <c r="A88" s="61" t="e">
        <f>INDEX('listing adresse bibliothèque'!#REF!,ROW()-1)</f>
        <v>#REF!</v>
      </c>
      <c r="B88" t="e">
        <f>INDEX('listing adresse bibliothèque'!$E$1:$E$241,MATCH($A88,'listing adresse bibliothèque'!#REF!,0))</f>
        <v>#REF!</v>
      </c>
      <c r="C88" s="58" t="e">
        <f t="shared" si="77"/>
        <v>#REF!</v>
      </c>
      <c r="D88" s="53" t="e">
        <f t="shared" si="75"/>
        <v>#REF!</v>
      </c>
      <c r="E88" s="52" t="e">
        <f t="shared" ref="E88:AI88" si="106">SUBSTITUTE(D88,E$1,E$2)</f>
        <v>#REF!</v>
      </c>
      <c r="F88" s="52" t="e">
        <f t="shared" si="106"/>
        <v>#REF!</v>
      </c>
      <c r="G88" s="52" t="e">
        <f t="shared" si="106"/>
        <v>#REF!</v>
      </c>
      <c r="H88" s="52" t="e">
        <f t="shared" si="106"/>
        <v>#REF!</v>
      </c>
      <c r="I88" s="52" t="e">
        <f t="shared" si="106"/>
        <v>#REF!</v>
      </c>
      <c r="J88" s="52" t="e">
        <f t="shared" si="106"/>
        <v>#REF!</v>
      </c>
      <c r="K88" s="52" t="e">
        <f t="shared" si="106"/>
        <v>#REF!</v>
      </c>
      <c r="L88" s="52" t="e">
        <f t="shared" si="106"/>
        <v>#REF!</v>
      </c>
      <c r="M88" s="52" t="e">
        <f t="shared" si="106"/>
        <v>#REF!</v>
      </c>
      <c r="N88" s="52" t="e">
        <f t="shared" si="106"/>
        <v>#REF!</v>
      </c>
      <c r="O88" s="52" t="e">
        <f t="shared" si="106"/>
        <v>#REF!</v>
      </c>
      <c r="P88" s="52" t="e">
        <f t="shared" si="106"/>
        <v>#REF!</v>
      </c>
      <c r="Q88" s="52" t="e">
        <f t="shared" si="106"/>
        <v>#REF!</v>
      </c>
      <c r="R88" s="52" t="e">
        <f t="shared" si="106"/>
        <v>#REF!</v>
      </c>
      <c r="S88" s="52" t="e">
        <f t="shared" si="106"/>
        <v>#REF!</v>
      </c>
      <c r="T88" s="52" t="e">
        <f t="shared" si="106"/>
        <v>#REF!</v>
      </c>
      <c r="U88" s="52" t="e">
        <f t="shared" si="106"/>
        <v>#REF!</v>
      </c>
      <c r="V88" s="52" t="e">
        <f t="shared" si="106"/>
        <v>#REF!</v>
      </c>
      <c r="W88" s="52" t="e">
        <f t="shared" si="106"/>
        <v>#REF!</v>
      </c>
      <c r="X88" s="52" t="e">
        <f t="shared" si="106"/>
        <v>#REF!</v>
      </c>
      <c r="Y88" s="52" t="e">
        <f t="shared" si="106"/>
        <v>#REF!</v>
      </c>
      <c r="Z88" s="52" t="e">
        <f t="shared" si="106"/>
        <v>#REF!</v>
      </c>
      <c r="AA88" s="52" t="e">
        <f t="shared" si="106"/>
        <v>#REF!</v>
      </c>
      <c r="AB88" s="52" t="e">
        <f t="shared" si="106"/>
        <v>#REF!</v>
      </c>
      <c r="AC88" s="52" t="e">
        <f t="shared" si="106"/>
        <v>#REF!</v>
      </c>
      <c r="AD88" s="52" t="e">
        <f t="shared" si="106"/>
        <v>#REF!</v>
      </c>
      <c r="AE88" s="52" t="e">
        <f t="shared" si="106"/>
        <v>#REF!</v>
      </c>
      <c r="AF88" s="52" t="e">
        <f t="shared" si="106"/>
        <v>#REF!</v>
      </c>
      <c r="AG88" s="52" t="e">
        <f t="shared" si="106"/>
        <v>#REF!</v>
      </c>
      <c r="AH88" s="52" t="e">
        <f t="shared" si="106"/>
        <v>#REF!</v>
      </c>
      <c r="AI88" s="52" t="e">
        <f t="shared" si="106"/>
        <v>#REF!</v>
      </c>
      <c r="AJ88" s="52" t="e">
        <f t="shared" si="79"/>
        <v>#REF!</v>
      </c>
      <c r="AK88" s="52" t="e">
        <f t="shared" si="80"/>
        <v>#REF!</v>
      </c>
      <c r="AL88" s="52" t="e">
        <f t="shared" si="81"/>
        <v>#REF!</v>
      </c>
      <c r="AM88" s="52" t="e">
        <f t="shared" si="82"/>
        <v>#REF!</v>
      </c>
      <c r="AN88" s="52" t="e">
        <f t="shared" si="83"/>
        <v>#REF!</v>
      </c>
      <c r="AO88" s="52" t="e">
        <f t="shared" si="84"/>
        <v>#REF!</v>
      </c>
      <c r="AP88" s="52" t="e">
        <f t="shared" si="85"/>
        <v>#REF!</v>
      </c>
      <c r="AQ88" s="63" t="e">
        <f t="shared" si="101"/>
        <v>#REF!</v>
      </c>
      <c r="AR88" s="52">
        <f>IFERROR(VLOOKUP(C88,C89:$C$220,1,0),1)</f>
        <v>1</v>
      </c>
    </row>
    <row r="89" spans="1:44" ht="15.75" x14ac:dyDescent="0.25">
      <c r="A89" s="61" t="e">
        <f>INDEX('listing adresse bibliothèque'!#REF!,ROW()-1)</f>
        <v>#REF!</v>
      </c>
      <c r="B89" t="e">
        <f>INDEX('listing adresse bibliothèque'!$E$1:$E$241,MATCH($A89,'listing adresse bibliothèque'!#REF!,0))</f>
        <v>#REF!</v>
      </c>
      <c r="C89" s="58" t="e">
        <f t="shared" si="77"/>
        <v>#REF!</v>
      </c>
      <c r="D89" s="53" t="e">
        <f t="shared" si="75"/>
        <v>#REF!</v>
      </c>
      <c r="E89" s="52" t="e">
        <f t="shared" ref="E89:AI89" si="107">SUBSTITUTE(D89,E$1,E$2)</f>
        <v>#REF!</v>
      </c>
      <c r="F89" s="52" t="e">
        <f t="shared" si="107"/>
        <v>#REF!</v>
      </c>
      <c r="G89" s="52" t="e">
        <f t="shared" si="107"/>
        <v>#REF!</v>
      </c>
      <c r="H89" s="52" t="e">
        <f t="shared" si="107"/>
        <v>#REF!</v>
      </c>
      <c r="I89" s="52" t="e">
        <f t="shared" si="107"/>
        <v>#REF!</v>
      </c>
      <c r="J89" s="52" t="e">
        <f t="shared" si="107"/>
        <v>#REF!</v>
      </c>
      <c r="K89" s="52" t="e">
        <f t="shared" si="107"/>
        <v>#REF!</v>
      </c>
      <c r="L89" s="52" t="e">
        <f t="shared" si="107"/>
        <v>#REF!</v>
      </c>
      <c r="M89" s="52" t="e">
        <f t="shared" si="107"/>
        <v>#REF!</v>
      </c>
      <c r="N89" s="52" t="e">
        <f t="shared" si="107"/>
        <v>#REF!</v>
      </c>
      <c r="O89" s="52" t="e">
        <f t="shared" si="107"/>
        <v>#REF!</v>
      </c>
      <c r="P89" s="52" t="e">
        <f t="shared" si="107"/>
        <v>#REF!</v>
      </c>
      <c r="Q89" s="52" t="e">
        <f t="shared" si="107"/>
        <v>#REF!</v>
      </c>
      <c r="R89" s="52" t="e">
        <f t="shared" si="107"/>
        <v>#REF!</v>
      </c>
      <c r="S89" s="52" t="e">
        <f t="shared" si="107"/>
        <v>#REF!</v>
      </c>
      <c r="T89" s="52" t="e">
        <f t="shared" si="107"/>
        <v>#REF!</v>
      </c>
      <c r="U89" s="52" t="e">
        <f t="shared" si="107"/>
        <v>#REF!</v>
      </c>
      <c r="V89" s="52" t="e">
        <f t="shared" si="107"/>
        <v>#REF!</v>
      </c>
      <c r="W89" s="52" t="e">
        <f t="shared" si="107"/>
        <v>#REF!</v>
      </c>
      <c r="X89" s="52" t="e">
        <f t="shared" si="107"/>
        <v>#REF!</v>
      </c>
      <c r="Y89" s="52" t="e">
        <f t="shared" si="107"/>
        <v>#REF!</v>
      </c>
      <c r="Z89" s="52" t="e">
        <f t="shared" si="107"/>
        <v>#REF!</v>
      </c>
      <c r="AA89" s="52" t="e">
        <f t="shared" si="107"/>
        <v>#REF!</v>
      </c>
      <c r="AB89" s="52" t="e">
        <f t="shared" si="107"/>
        <v>#REF!</v>
      </c>
      <c r="AC89" s="52" t="e">
        <f t="shared" si="107"/>
        <v>#REF!</v>
      </c>
      <c r="AD89" s="52" t="e">
        <f t="shared" si="107"/>
        <v>#REF!</v>
      </c>
      <c r="AE89" s="52" t="e">
        <f t="shared" si="107"/>
        <v>#REF!</v>
      </c>
      <c r="AF89" s="52" t="e">
        <f t="shared" si="107"/>
        <v>#REF!</v>
      </c>
      <c r="AG89" s="52" t="e">
        <f t="shared" si="107"/>
        <v>#REF!</v>
      </c>
      <c r="AH89" s="52" t="e">
        <f t="shared" si="107"/>
        <v>#REF!</v>
      </c>
      <c r="AI89" s="52" t="e">
        <f t="shared" si="107"/>
        <v>#REF!</v>
      </c>
      <c r="AJ89" s="52" t="e">
        <f t="shared" si="79"/>
        <v>#REF!</v>
      </c>
      <c r="AK89" s="52" t="e">
        <f t="shared" si="80"/>
        <v>#REF!</v>
      </c>
      <c r="AL89" s="52" t="e">
        <f t="shared" si="81"/>
        <v>#REF!</v>
      </c>
      <c r="AM89" s="52" t="e">
        <f t="shared" si="82"/>
        <v>#REF!</v>
      </c>
      <c r="AN89" s="52" t="e">
        <f t="shared" si="83"/>
        <v>#REF!</v>
      </c>
      <c r="AO89" s="52" t="e">
        <f t="shared" si="84"/>
        <v>#REF!</v>
      </c>
      <c r="AP89" s="52" t="e">
        <f t="shared" si="85"/>
        <v>#REF!</v>
      </c>
      <c r="AQ89" s="63" t="e">
        <f t="shared" si="101"/>
        <v>#REF!</v>
      </c>
      <c r="AR89" s="52">
        <f>IFERROR(VLOOKUP(C89,C90:$C$220,1,0),1)</f>
        <v>1</v>
      </c>
    </row>
    <row r="90" spans="1:44" ht="15.75" x14ac:dyDescent="0.25">
      <c r="A90" s="61" t="e">
        <f>INDEX('listing adresse bibliothèque'!#REF!,ROW()-1)</f>
        <v>#REF!</v>
      </c>
      <c r="B90" t="e">
        <f>INDEX('listing adresse bibliothèque'!$E$1:$E$241,MATCH($A90,'listing adresse bibliothèque'!#REF!,0))</f>
        <v>#REF!</v>
      </c>
      <c r="C90" s="58" t="e">
        <f t="shared" si="77"/>
        <v>#REF!</v>
      </c>
      <c r="D90" s="53" t="e">
        <f t="shared" si="75"/>
        <v>#REF!</v>
      </c>
      <c r="E90" s="52" t="e">
        <f t="shared" ref="E90:AI90" si="108">SUBSTITUTE(D90,E$1,E$2)</f>
        <v>#REF!</v>
      </c>
      <c r="F90" s="52" t="e">
        <f t="shared" si="108"/>
        <v>#REF!</v>
      </c>
      <c r="G90" s="52" t="e">
        <f t="shared" si="108"/>
        <v>#REF!</v>
      </c>
      <c r="H90" s="52" t="e">
        <f t="shared" si="108"/>
        <v>#REF!</v>
      </c>
      <c r="I90" s="52" t="e">
        <f t="shared" si="108"/>
        <v>#REF!</v>
      </c>
      <c r="J90" s="52" t="e">
        <f t="shared" si="108"/>
        <v>#REF!</v>
      </c>
      <c r="K90" s="52" t="e">
        <f t="shared" si="108"/>
        <v>#REF!</v>
      </c>
      <c r="L90" s="52" t="e">
        <f t="shared" si="108"/>
        <v>#REF!</v>
      </c>
      <c r="M90" s="52" t="e">
        <f t="shared" si="108"/>
        <v>#REF!</v>
      </c>
      <c r="N90" s="52" t="e">
        <f t="shared" si="108"/>
        <v>#REF!</v>
      </c>
      <c r="O90" s="52" t="e">
        <f t="shared" si="108"/>
        <v>#REF!</v>
      </c>
      <c r="P90" s="52" t="e">
        <f t="shared" si="108"/>
        <v>#REF!</v>
      </c>
      <c r="Q90" s="52" t="e">
        <f t="shared" si="108"/>
        <v>#REF!</v>
      </c>
      <c r="R90" s="52" t="e">
        <f t="shared" si="108"/>
        <v>#REF!</v>
      </c>
      <c r="S90" s="52" t="e">
        <f t="shared" si="108"/>
        <v>#REF!</v>
      </c>
      <c r="T90" s="52" t="e">
        <f t="shared" si="108"/>
        <v>#REF!</v>
      </c>
      <c r="U90" s="52" t="e">
        <f t="shared" si="108"/>
        <v>#REF!</v>
      </c>
      <c r="V90" s="52" t="e">
        <f t="shared" si="108"/>
        <v>#REF!</v>
      </c>
      <c r="W90" s="52" t="e">
        <f t="shared" si="108"/>
        <v>#REF!</v>
      </c>
      <c r="X90" s="52" t="e">
        <f t="shared" si="108"/>
        <v>#REF!</v>
      </c>
      <c r="Y90" s="52" t="e">
        <f t="shared" si="108"/>
        <v>#REF!</v>
      </c>
      <c r="Z90" s="52" t="e">
        <f t="shared" si="108"/>
        <v>#REF!</v>
      </c>
      <c r="AA90" s="52" t="e">
        <f t="shared" si="108"/>
        <v>#REF!</v>
      </c>
      <c r="AB90" s="52" t="e">
        <f t="shared" si="108"/>
        <v>#REF!</v>
      </c>
      <c r="AC90" s="52" t="e">
        <f t="shared" si="108"/>
        <v>#REF!</v>
      </c>
      <c r="AD90" s="52" t="e">
        <f t="shared" si="108"/>
        <v>#REF!</v>
      </c>
      <c r="AE90" s="52" t="e">
        <f t="shared" si="108"/>
        <v>#REF!</v>
      </c>
      <c r="AF90" s="52" t="e">
        <f t="shared" si="108"/>
        <v>#REF!</v>
      </c>
      <c r="AG90" s="52" t="e">
        <f t="shared" si="108"/>
        <v>#REF!</v>
      </c>
      <c r="AH90" s="52" t="e">
        <f t="shared" si="108"/>
        <v>#REF!</v>
      </c>
      <c r="AI90" s="52" t="e">
        <f t="shared" si="108"/>
        <v>#REF!</v>
      </c>
      <c r="AJ90" s="52" t="e">
        <f t="shared" si="79"/>
        <v>#REF!</v>
      </c>
      <c r="AK90" s="52" t="e">
        <f t="shared" si="80"/>
        <v>#REF!</v>
      </c>
      <c r="AL90" s="52" t="e">
        <f t="shared" si="81"/>
        <v>#REF!</v>
      </c>
      <c r="AM90" s="52" t="e">
        <f t="shared" si="82"/>
        <v>#REF!</v>
      </c>
      <c r="AN90" s="52" t="e">
        <f t="shared" si="83"/>
        <v>#REF!</v>
      </c>
      <c r="AO90" s="52" t="e">
        <f t="shared" si="84"/>
        <v>#REF!</v>
      </c>
      <c r="AP90" s="52" t="e">
        <f t="shared" si="85"/>
        <v>#REF!</v>
      </c>
      <c r="AQ90" s="63" t="e">
        <f t="shared" si="101"/>
        <v>#REF!</v>
      </c>
      <c r="AR90" s="52">
        <f>IFERROR(VLOOKUP(C90,C91:$C$220,1,0),1)</f>
        <v>1</v>
      </c>
    </row>
    <row r="91" spans="1:44" ht="15.75" x14ac:dyDescent="0.25">
      <c r="A91" s="61" t="e">
        <f>INDEX('listing adresse bibliothèque'!#REF!,ROW()-1)</f>
        <v>#REF!</v>
      </c>
      <c r="B91" t="e">
        <f>INDEX('listing adresse bibliothèque'!$E$1:$E$241,MATCH($A91,'listing adresse bibliothèque'!#REF!,0))</f>
        <v>#REF!</v>
      </c>
      <c r="C91" s="58" t="e">
        <f t="shared" si="77"/>
        <v>#REF!</v>
      </c>
      <c r="D91" s="53" t="e">
        <f t="shared" si="75"/>
        <v>#REF!</v>
      </c>
      <c r="E91" s="52" t="e">
        <f t="shared" ref="E91:AI91" si="109">SUBSTITUTE(D91,E$1,E$2)</f>
        <v>#REF!</v>
      </c>
      <c r="F91" s="52" t="e">
        <f t="shared" si="109"/>
        <v>#REF!</v>
      </c>
      <c r="G91" s="52" t="e">
        <f t="shared" si="109"/>
        <v>#REF!</v>
      </c>
      <c r="H91" s="52" t="e">
        <f t="shared" si="109"/>
        <v>#REF!</v>
      </c>
      <c r="I91" s="52" t="e">
        <f t="shared" si="109"/>
        <v>#REF!</v>
      </c>
      <c r="J91" s="52" t="e">
        <f t="shared" si="109"/>
        <v>#REF!</v>
      </c>
      <c r="K91" s="52" t="e">
        <f t="shared" si="109"/>
        <v>#REF!</v>
      </c>
      <c r="L91" s="52" t="e">
        <f t="shared" si="109"/>
        <v>#REF!</v>
      </c>
      <c r="M91" s="52" t="e">
        <f t="shared" si="109"/>
        <v>#REF!</v>
      </c>
      <c r="N91" s="52" t="e">
        <f t="shared" si="109"/>
        <v>#REF!</v>
      </c>
      <c r="O91" s="52" t="e">
        <f t="shared" si="109"/>
        <v>#REF!</v>
      </c>
      <c r="P91" s="52" t="e">
        <f t="shared" si="109"/>
        <v>#REF!</v>
      </c>
      <c r="Q91" s="52" t="e">
        <f t="shared" si="109"/>
        <v>#REF!</v>
      </c>
      <c r="R91" s="52" t="e">
        <f t="shared" si="109"/>
        <v>#REF!</v>
      </c>
      <c r="S91" s="52" t="e">
        <f t="shared" si="109"/>
        <v>#REF!</v>
      </c>
      <c r="T91" s="52" t="e">
        <f t="shared" si="109"/>
        <v>#REF!</v>
      </c>
      <c r="U91" s="52" t="e">
        <f t="shared" si="109"/>
        <v>#REF!</v>
      </c>
      <c r="V91" s="52" t="e">
        <f t="shared" si="109"/>
        <v>#REF!</v>
      </c>
      <c r="W91" s="52" t="e">
        <f t="shared" si="109"/>
        <v>#REF!</v>
      </c>
      <c r="X91" s="52" t="e">
        <f t="shared" si="109"/>
        <v>#REF!</v>
      </c>
      <c r="Y91" s="52" t="e">
        <f t="shared" si="109"/>
        <v>#REF!</v>
      </c>
      <c r="Z91" s="52" t="e">
        <f t="shared" si="109"/>
        <v>#REF!</v>
      </c>
      <c r="AA91" s="52" t="e">
        <f t="shared" si="109"/>
        <v>#REF!</v>
      </c>
      <c r="AB91" s="52" t="e">
        <f t="shared" si="109"/>
        <v>#REF!</v>
      </c>
      <c r="AC91" s="52" t="e">
        <f t="shared" si="109"/>
        <v>#REF!</v>
      </c>
      <c r="AD91" s="52" t="e">
        <f t="shared" si="109"/>
        <v>#REF!</v>
      </c>
      <c r="AE91" s="52" t="e">
        <f t="shared" si="109"/>
        <v>#REF!</v>
      </c>
      <c r="AF91" s="52" t="e">
        <f t="shared" si="109"/>
        <v>#REF!</v>
      </c>
      <c r="AG91" s="52" t="e">
        <f t="shared" si="109"/>
        <v>#REF!</v>
      </c>
      <c r="AH91" s="52" t="e">
        <f t="shared" si="109"/>
        <v>#REF!</v>
      </c>
      <c r="AI91" s="52" t="e">
        <f t="shared" si="109"/>
        <v>#REF!</v>
      </c>
      <c r="AJ91" s="52" t="e">
        <f t="shared" si="79"/>
        <v>#REF!</v>
      </c>
      <c r="AK91" s="52" t="e">
        <f t="shared" si="80"/>
        <v>#REF!</v>
      </c>
      <c r="AL91" s="52" t="e">
        <f t="shared" si="81"/>
        <v>#REF!</v>
      </c>
      <c r="AM91" s="52" t="e">
        <f t="shared" si="82"/>
        <v>#REF!</v>
      </c>
      <c r="AN91" s="52" t="e">
        <f t="shared" si="83"/>
        <v>#REF!</v>
      </c>
      <c r="AO91" s="52" t="e">
        <f t="shared" si="84"/>
        <v>#REF!</v>
      </c>
      <c r="AP91" s="52" t="e">
        <f t="shared" si="85"/>
        <v>#REF!</v>
      </c>
      <c r="AQ91" s="63" t="e">
        <f t="shared" si="101"/>
        <v>#REF!</v>
      </c>
      <c r="AR91" s="52">
        <f>IFERROR(VLOOKUP(C91,C92:$C$220,1,0),1)</f>
        <v>1</v>
      </c>
    </row>
    <row r="92" spans="1:44" ht="15.75" x14ac:dyDescent="0.25">
      <c r="A92" s="61" t="e">
        <f>INDEX('listing adresse bibliothèque'!#REF!,ROW()-1)</f>
        <v>#REF!</v>
      </c>
      <c r="B92" t="e">
        <f>INDEX('listing adresse bibliothèque'!$E$1:$E$241,MATCH($A92,'listing adresse bibliothèque'!#REF!,0))</f>
        <v>#REF!</v>
      </c>
      <c r="C92" s="58" t="e">
        <f t="shared" si="77"/>
        <v>#REF!</v>
      </c>
      <c r="D92" s="53" t="e">
        <f t="shared" si="75"/>
        <v>#REF!</v>
      </c>
      <c r="E92" s="52" t="e">
        <f t="shared" ref="E92:AI92" si="110">SUBSTITUTE(D92,E$1,E$2)</f>
        <v>#REF!</v>
      </c>
      <c r="F92" s="52" t="e">
        <f t="shared" si="110"/>
        <v>#REF!</v>
      </c>
      <c r="G92" s="52" t="e">
        <f t="shared" si="110"/>
        <v>#REF!</v>
      </c>
      <c r="H92" s="52" t="e">
        <f t="shared" si="110"/>
        <v>#REF!</v>
      </c>
      <c r="I92" s="52" t="e">
        <f t="shared" si="110"/>
        <v>#REF!</v>
      </c>
      <c r="J92" s="52" t="e">
        <f t="shared" si="110"/>
        <v>#REF!</v>
      </c>
      <c r="K92" s="52" t="e">
        <f t="shared" si="110"/>
        <v>#REF!</v>
      </c>
      <c r="L92" s="52" t="e">
        <f t="shared" si="110"/>
        <v>#REF!</v>
      </c>
      <c r="M92" s="52" t="e">
        <f t="shared" si="110"/>
        <v>#REF!</v>
      </c>
      <c r="N92" s="52" t="e">
        <f t="shared" si="110"/>
        <v>#REF!</v>
      </c>
      <c r="O92" s="52" t="e">
        <f t="shared" si="110"/>
        <v>#REF!</v>
      </c>
      <c r="P92" s="52" t="e">
        <f t="shared" si="110"/>
        <v>#REF!</v>
      </c>
      <c r="Q92" s="52" t="e">
        <f t="shared" si="110"/>
        <v>#REF!</v>
      </c>
      <c r="R92" s="52" t="e">
        <f t="shared" si="110"/>
        <v>#REF!</v>
      </c>
      <c r="S92" s="52" t="e">
        <f t="shared" si="110"/>
        <v>#REF!</v>
      </c>
      <c r="T92" s="52" t="e">
        <f t="shared" si="110"/>
        <v>#REF!</v>
      </c>
      <c r="U92" s="52" t="e">
        <f t="shared" si="110"/>
        <v>#REF!</v>
      </c>
      <c r="V92" s="52" t="e">
        <f t="shared" si="110"/>
        <v>#REF!</v>
      </c>
      <c r="W92" s="52" t="e">
        <f t="shared" si="110"/>
        <v>#REF!</v>
      </c>
      <c r="X92" s="52" t="e">
        <f t="shared" si="110"/>
        <v>#REF!</v>
      </c>
      <c r="Y92" s="52" t="e">
        <f t="shared" si="110"/>
        <v>#REF!</v>
      </c>
      <c r="Z92" s="52" t="e">
        <f t="shared" si="110"/>
        <v>#REF!</v>
      </c>
      <c r="AA92" s="52" t="e">
        <f t="shared" si="110"/>
        <v>#REF!</v>
      </c>
      <c r="AB92" s="52" t="e">
        <f t="shared" si="110"/>
        <v>#REF!</v>
      </c>
      <c r="AC92" s="52" t="e">
        <f t="shared" si="110"/>
        <v>#REF!</v>
      </c>
      <c r="AD92" s="52" t="e">
        <f t="shared" si="110"/>
        <v>#REF!</v>
      </c>
      <c r="AE92" s="52" t="e">
        <f t="shared" si="110"/>
        <v>#REF!</v>
      </c>
      <c r="AF92" s="52" t="e">
        <f t="shared" si="110"/>
        <v>#REF!</v>
      </c>
      <c r="AG92" s="52" t="e">
        <f t="shared" si="110"/>
        <v>#REF!</v>
      </c>
      <c r="AH92" s="52" t="e">
        <f t="shared" si="110"/>
        <v>#REF!</v>
      </c>
      <c r="AI92" s="52" t="e">
        <f t="shared" si="110"/>
        <v>#REF!</v>
      </c>
      <c r="AJ92" s="52" t="e">
        <f t="shared" si="79"/>
        <v>#REF!</v>
      </c>
      <c r="AK92" s="52" t="e">
        <f t="shared" si="80"/>
        <v>#REF!</v>
      </c>
      <c r="AL92" s="52" t="e">
        <f t="shared" si="81"/>
        <v>#REF!</v>
      </c>
      <c r="AM92" s="52" t="e">
        <f t="shared" si="82"/>
        <v>#REF!</v>
      </c>
      <c r="AN92" s="52" t="e">
        <f t="shared" si="83"/>
        <v>#REF!</v>
      </c>
      <c r="AO92" s="52" t="e">
        <f t="shared" si="84"/>
        <v>#REF!</v>
      </c>
      <c r="AP92" s="52" t="e">
        <f t="shared" si="85"/>
        <v>#REF!</v>
      </c>
      <c r="AQ92" s="63" t="e">
        <f t="shared" si="101"/>
        <v>#REF!</v>
      </c>
      <c r="AR92" s="52">
        <f>IFERROR(VLOOKUP(C92,C93:$C$220,1,0),1)</f>
        <v>1</v>
      </c>
    </row>
    <row r="93" spans="1:44" ht="15.75" x14ac:dyDescent="0.25">
      <c r="A93" s="61" t="e">
        <f>INDEX('listing adresse bibliothèque'!#REF!,ROW()-1)</f>
        <v>#REF!</v>
      </c>
      <c r="B93" t="e">
        <f>INDEX('listing adresse bibliothèque'!$E$1:$E$241,MATCH($A93,'listing adresse bibliothèque'!#REF!,0))</f>
        <v>#REF!</v>
      </c>
      <c r="C93" s="58" t="e">
        <f t="shared" si="77"/>
        <v>#REF!</v>
      </c>
      <c r="D93" s="53" t="e">
        <f t="shared" si="75"/>
        <v>#REF!</v>
      </c>
      <c r="E93" s="52" t="e">
        <f t="shared" ref="E93:AI93" si="111">SUBSTITUTE(D93,E$1,E$2)</f>
        <v>#REF!</v>
      </c>
      <c r="F93" s="52" t="e">
        <f t="shared" si="111"/>
        <v>#REF!</v>
      </c>
      <c r="G93" s="52" t="e">
        <f t="shared" si="111"/>
        <v>#REF!</v>
      </c>
      <c r="H93" s="52" t="e">
        <f t="shared" si="111"/>
        <v>#REF!</v>
      </c>
      <c r="I93" s="52" t="e">
        <f t="shared" si="111"/>
        <v>#REF!</v>
      </c>
      <c r="J93" s="52" t="e">
        <f t="shared" si="111"/>
        <v>#REF!</v>
      </c>
      <c r="K93" s="52" t="e">
        <f t="shared" si="111"/>
        <v>#REF!</v>
      </c>
      <c r="L93" s="52" t="e">
        <f t="shared" si="111"/>
        <v>#REF!</v>
      </c>
      <c r="M93" s="52" t="e">
        <f t="shared" si="111"/>
        <v>#REF!</v>
      </c>
      <c r="N93" s="52" t="e">
        <f t="shared" si="111"/>
        <v>#REF!</v>
      </c>
      <c r="O93" s="52" t="e">
        <f t="shared" si="111"/>
        <v>#REF!</v>
      </c>
      <c r="P93" s="52" t="e">
        <f t="shared" si="111"/>
        <v>#REF!</v>
      </c>
      <c r="Q93" s="52" t="e">
        <f t="shared" si="111"/>
        <v>#REF!</v>
      </c>
      <c r="R93" s="52" t="e">
        <f t="shared" si="111"/>
        <v>#REF!</v>
      </c>
      <c r="S93" s="52" t="e">
        <f t="shared" si="111"/>
        <v>#REF!</v>
      </c>
      <c r="T93" s="52" t="e">
        <f t="shared" si="111"/>
        <v>#REF!</v>
      </c>
      <c r="U93" s="52" t="e">
        <f t="shared" si="111"/>
        <v>#REF!</v>
      </c>
      <c r="V93" s="52" t="e">
        <f t="shared" si="111"/>
        <v>#REF!</v>
      </c>
      <c r="W93" s="52" t="e">
        <f t="shared" si="111"/>
        <v>#REF!</v>
      </c>
      <c r="X93" s="52" t="e">
        <f t="shared" si="111"/>
        <v>#REF!</v>
      </c>
      <c r="Y93" s="52" t="e">
        <f t="shared" si="111"/>
        <v>#REF!</v>
      </c>
      <c r="Z93" s="52" t="e">
        <f t="shared" si="111"/>
        <v>#REF!</v>
      </c>
      <c r="AA93" s="52" t="e">
        <f t="shared" si="111"/>
        <v>#REF!</v>
      </c>
      <c r="AB93" s="52" t="e">
        <f t="shared" si="111"/>
        <v>#REF!</v>
      </c>
      <c r="AC93" s="52" t="e">
        <f t="shared" si="111"/>
        <v>#REF!</v>
      </c>
      <c r="AD93" s="52" t="e">
        <f t="shared" si="111"/>
        <v>#REF!</v>
      </c>
      <c r="AE93" s="52" t="e">
        <f t="shared" si="111"/>
        <v>#REF!</v>
      </c>
      <c r="AF93" s="52" t="e">
        <f t="shared" si="111"/>
        <v>#REF!</v>
      </c>
      <c r="AG93" s="52" t="e">
        <f t="shared" si="111"/>
        <v>#REF!</v>
      </c>
      <c r="AH93" s="52" t="e">
        <f t="shared" si="111"/>
        <v>#REF!</v>
      </c>
      <c r="AI93" s="52" t="e">
        <f t="shared" si="111"/>
        <v>#REF!</v>
      </c>
      <c r="AJ93" s="52" t="e">
        <f t="shared" si="79"/>
        <v>#REF!</v>
      </c>
      <c r="AK93" s="52" t="e">
        <f t="shared" si="80"/>
        <v>#REF!</v>
      </c>
      <c r="AL93" s="52" t="e">
        <f t="shared" si="81"/>
        <v>#REF!</v>
      </c>
      <c r="AM93" s="52" t="e">
        <f t="shared" si="82"/>
        <v>#REF!</v>
      </c>
      <c r="AN93" s="52" t="e">
        <f t="shared" si="83"/>
        <v>#REF!</v>
      </c>
      <c r="AO93" s="52" t="e">
        <f t="shared" si="84"/>
        <v>#REF!</v>
      </c>
      <c r="AP93" s="52" t="e">
        <f t="shared" si="85"/>
        <v>#REF!</v>
      </c>
      <c r="AQ93" s="63" t="e">
        <f t="shared" si="101"/>
        <v>#REF!</v>
      </c>
      <c r="AR93" s="52">
        <f>IFERROR(VLOOKUP(C93,C94:$C$220,1,0),1)</f>
        <v>1</v>
      </c>
    </row>
    <row r="94" spans="1:44" ht="15.75" x14ac:dyDescent="0.25">
      <c r="A94" s="61" t="e">
        <f>INDEX('listing adresse bibliothèque'!#REF!,ROW()-1)</f>
        <v>#REF!</v>
      </c>
      <c r="B94" t="e">
        <f>INDEX('listing adresse bibliothèque'!$E$1:$E$241,MATCH($A94,'listing adresse bibliothèque'!#REF!,0))</f>
        <v>#REF!</v>
      </c>
      <c r="C94" s="58" t="e">
        <f t="shared" si="77"/>
        <v>#REF!</v>
      </c>
      <c r="D94" s="53" t="e">
        <f t="shared" si="75"/>
        <v>#REF!</v>
      </c>
      <c r="E94" s="52" t="e">
        <f t="shared" ref="E94:AI94" si="112">SUBSTITUTE(D94,E$1,E$2)</f>
        <v>#REF!</v>
      </c>
      <c r="F94" s="52" t="e">
        <f t="shared" si="112"/>
        <v>#REF!</v>
      </c>
      <c r="G94" s="52" t="e">
        <f t="shared" si="112"/>
        <v>#REF!</v>
      </c>
      <c r="H94" s="52" t="e">
        <f t="shared" si="112"/>
        <v>#REF!</v>
      </c>
      <c r="I94" s="52" t="e">
        <f t="shared" si="112"/>
        <v>#REF!</v>
      </c>
      <c r="J94" s="52" t="e">
        <f t="shared" si="112"/>
        <v>#REF!</v>
      </c>
      <c r="K94" s="52" t="e">
        <f t="shared" si="112"/>
        <v>#REF!</v>
      </c>
      <c r="L94" s="52" t="e">
        <f t="shared" si="112"/>
        <v>#REF!</v>
      </c>
      <c r="M94" s="52" t="e">
        <f t="shared" si="112"/>
        <v>#REF!</v>
      </c>
      <c r="N94" s="52" t="e">
        <f t="shared" si="112"/>
        <v>#REF!</v>
      </c>
      <c r="O94" s="52" t="e">
        <f t="shared" si="112"/>
        <v>#REF!</v>
      </c>
      <c r="P94" s="52" t="e">
        <f t="shared" si="112"/>
        <v>#REF!</v>
      </c>
      <c r="Q94" s="52" t="e">
        <f t="shared" si="112"/>
        <v>#REF!</v>
      </c>
      <c r="R94" s="52" t="e">
        <f t="shared" si="112"/>
        <v>#REF!</v>
      </c>
      <c r="S94" s="52" t="e">
        <f t="shared" si="112"/>
        <v>#REF!</v>
      </c>
      <c r="T94" s="52" t="e">
        <f t="shared" si="112"/>
        <v>#REF!</v>
      </c>
      <c r="U94" s="52" t="e">
        <f t="shared" si="112"/>
        <v>#REF!</v>
      </c>
      <c r="V94" s="52" t="e">
        <f t="shared" si="112"/>
        <v>#REF!</v>
      </c>
      <c r="W94" s="52" t="e">
        <f t="shared" si="112"/>
        <v>#REF!</v>
      </c>
      <c r="X94" s="52" t="e">
        <f t="shared" si="112"/>
        <v>#REF!</v>
      </c>
      <c r="Y94" s="52" t="e">
        <f t="shared" si="112"/>
        <v>#REF!</v>
      </c>
      <c r="Z94" s="52" t="e">
        <f t="shared" si="112"/>
        <v>#REF!</v>
      </c>
      <c r="AA94" s="52" t="e">
        <f t="shared" si="112"/>
        <v>#REF!</v>
      </c>
      <c r="AB94" s="52" t="e">
        <f t="shared" si="112"/>
        <v>#REF!</v>
      </c>
      <c r="AC94" s="52" t="e">
        <f t="shared" si="112"/>
        <v>#REF!</v>
      </c>
      <c r="AD94" s="52" t="e">
        <f t="shared" si="112"/>
        <v>#REF!</v>
      </c>
      <c r="AE94" s="52" t="e">
        <f t="shared" si="112"/>
        <v>#REF!</v>
      </c>
      <c r="AF94" s="52" t="e">
        <f t="shared" si="112"/>
        <v>#REF!</v>
      </c>
      <c r="AG94" s="52" t="e">
        <f t="shared" si="112"/>
        <v>#REF!</v>
      </c>
      <c r="AH94" s="52" t="e">
        <f t="shared" si="112"/>
        <v>#REF!</v>
      </c>
      <c r="AI94" s="52" t="e">
        <f t="shared" si="112"/>
        <v>#REF!</v>
      </c>
      <c r="AJ94" s="52" t="e">
        <f t="shared" si="79"/>
        <v>#REF!</v>
      </c>
      <c r="AK94" s="52" t="e">
        <f t="shared" si="80"/>
        <v>#REF!</v>
      </c>
      <c r="AL94" s="52" t="e">
        <f t="shared" si="81"/>
        <v>#REF!</v>
      </c>
      <c r="AM94" s="52" t="e">
        <f t="shared" si="82"/>
        <v>#REF!</v>
      </c>
      <c r="AN94" s="52" t="e">
        <f t="shared" si="83"/>
        <v>#REF!</v>
      </c>
      <c r="AO94" s="52" t="e">
        <f t="shared" si="84"/>
        <v>#REF!</v>
      </c>
      <c r="AP94" s="52" t="e">
        <f t="shared" si="85"/>
        <v>#REF!</v>
      </c>
      <c r="AQ94" s="63" t="e">
        <f t="shared" si="101"/>
        <v>#REF!</v>
      </c>
      <c r="AR94" s="52">
        <f>IFERROR(VLOOKUP(C94,C95:$C$220,1,0),1)</f>
        <v>1</v>
      </c>
    </row>
    <row r="95" spans="1:44" ht="15.75" x14ac:dyDescent="0.25">
      <c r="A95" s="61" t="e">
        <f>INDEX('listing adresse bibliothèque'!#REF!,ROW()-1)</f>
        <v>#REF!</v>
      </c>
      <c r="B95" t="e">
        <f>INDEX('listing adresse bibliothèque'!$E$1:$E$241,MATCH($A95,'listing adresse bibliothèque'!#REF!,0))</f>
        <v>#REF!</v>
      </c>
      <c r="C95" s="58" t="e">
        <f t="shared" si="77"/>
        <v>#REF!</v>
      </c>
      <c r="D95" s="53" t="e">
        <f t="shared" si="75"/>
        <v>#REF!</v>
      </c>
      <c r="E95" s="52" t="e">
        <f t="shared" ref="E95:AI95" si="113">SUBSTITUTE(D95,E$1,E$2)</f>
        <v>#REF!</v>
      </c>
      <c r="F95" s="52" t="e">
        <f t="shared" si="113"/>
        <v>#REF!</v>
      </c>
      <c r="G95" s="52" t="e">
        <f t="shared" si="113"/>
        <v>#REF!</v>
      </c>
      <c r="H95" s="52" t="e">
        <f t="shared" si="113"/>
        <v>#REF!</v>
      </c>
      <c r="I95" s="52" t="e">
        <f t="shared" si="113"/>
        <v>#REF!</v>
      </c>
      <c r="J95" s="52" t="e">
        <f t="shared" si="113"/>
        <v>#REF!</v>
      </c>
      <c r="K95" s="52" t="e">
        <f t="shared" si="113"/>
        <v>#REF!</v>
      </c>
      <c r="L95" s="52" t="e">
        <f t="shared" si="113"/>
        <v>#REF!</v>
      </c>
      <c r="M95" s="52" t="e">
        <f t="shared" si="113"/>
        <v>#REF!</v>
      </c>
      <c r="N95" s="52" t="e">
        <f t="shared" si="113"/>
        <v>#REF!</v>
      </c>
      <c r="O95" s="52" t="e">
        <f t="shared" si="113"/>
        <v>#REF!</v>
      </c>
      <c r="P95" s="52" t="e">
        <f t="shared" si="113"/>
        <v>#REF!</v>
      </c>
      <c r="Q95" s="52" t="e">
        <f t="shared" si="113"/>
        <v>#REF!</v>
      </c>
      <c r="R95" s="52" t="e">
        <f t="shared" si="113"/>
        <v>#REF!</v>
      </c>
      <c r="S95" s="52" t="e">
        <f t="shared" si="113"/>
        <v>#REF!</v>
      </c>
      <c r="T95" s="52" t="e">
        <f t="shared" si="113"/>
        <v>#REF!</v>
      </c>
      <c r="U95" s="52" t="e">
        <f t="shared" si="113"/>
        <v>#REF!</v>
      </c>
      <c r="V95" s="52" t="e">
        <f t="shared" si="113"/>
        <v>#REF!</v>
      </c>
      <c r="W95" s="52" t="e">
        <f t="shared" si="113"/>
        <v>#REF!</v>
      </c>
      <c r="X95" s="52" t="e">
        <f t="shared" si="113"/>
        <v>#REF!</v>
      </c>
      <c r="Y95" s="52" t="e">
        <f t="shared" si="113"/>
        <v>#REF!</v>
      </c>
      <c r="Z95" s="52" t="e">
        <f t="shared" si="113"/>
        <v>#REF!</v>
      </c>
      <c r="AA95" s="52" t="e">
        <f t="shared" si="113"/>
        <v>#REF!</v>
      </c>
      <c r="AB95" s="52" t="e">
        <f t="shared" si="113"/>
        <v>#REF!</v>
      </c>
      <c r="AC95" s="52" t="e">
        <f t="shared" si="113"/>
        <v>#REF!</v>
      </c>
      <c r="AD95" s="52" t="e">
        <f t="shared" si="113"/>
        <v>#REF!</v>
      </c>
      <c r="AE95" s="52" t="e">
        <f t="shared" si="113"/>
        <v>#REF!</v>
      </c>
      <c r="AF95" s="52" t="e">
        <f t="shared" si="113"/>
        <v>#REF!</v>
      </c>
      <c r="AG95" s="52" t="e">
        <f t="shared" si="113"/>
        <v>#REF!</v>
      </c>
      <c r="AH95" s="52" t="e">
        <f t="shared" si="113"/>
        <v>#REF!</v>
      </c>
      <c r="AI95" s="52" t="e">
        <f t="shared" si="113"/>
        <v>#REF!</v>
      </c>
      <c r="AJ95" s="52" t="e">
        <f t="shared" si="79"/>
        <v>#REF!</v>
      </c>
      <c r="AK95" s="52" t="e">
        <f t="shared" si="80"/>
        <v>#REF!</v>
      </c>
      <c r="AL95" s="52" t="e">
        <f t="shared" si="81"/>
        <v>#REF!</v>
      </c>
      <c r="AM95" s="52" t="e">
        <f t="shared" si="82"/>
        <v>#REF!</v>
      </c>
      <c r="AN95" s="52" t="e">
        <f t="shared" si="83"/>
        <v>#REF!</v>
      </c>
      <c r="AO95" s="52" t="e">
        <f t="shared" si="84"/>
        <v>#REF!</v>
      </c>
      <c r="AP95" s="52" t="e">
        <f t="shared" si="85"/>
        <v>#REF!</v>
      </c>
      <c r="AQ95" s="63" t="e">
        <f t="shared" si="101"/>
        <v>#REF!</v>
      </c>
      <c r="AR95" s="52">
        <f>IFERROR(VLOOKUP(C95,C96:$C$220,1,0),1)</f>
        <v>1</v>
      </c>
    </row>
    <row r="96" spans="1:44" ht="15.75" x14ac:dyDescent="0.25">
      <c r="A96" s="61" t="e">
        <f>INDEX('listing adresse bibliothèque'!#REF!,ROW()-1)</f>
        <v>#REF!</v>
      </c>
      <c r="B96" t="e">
        <f>INDEX('listing adresse bibliothèque'!$E$1:$E$241,MATCH($A96,'listing adresse bibliothèque'!#REF!,0))</f>
        <v>#REF!</v>
      </c>
      <c r="C96" s="58" t="e">
        <f t="shared" si="77"/>
        <v>#REF!</v>
      </c>
      <c r="D96" s="53" t="e">
        <f t="shared" si="75"/>
        <v>#REF!</v>
      </c>
      <c r="E96" s="52" t="e">
        <f t="shared" ref="E96:AI96" si="114">SUBSTITUTE(D96,E$1,E$2)</f>
        <v>#REF!</v>
      </c>
      <c r="F96" s="52" t="e">
        <f t="shared" si="114"/>
        <v>#REF!</v>
      </c>
      <c r="G96" s="52" t="e">
        <f t="shared" si="114"/>
        <v>#REF!</v>
      </c>
      <c r="H96" s="52" t="e">
        <f t="shared" si="114"/>
        <v>#REF!</v>
      </c>
      <c r="I96" s="52" t="e">
        <f t="shared" si="114"/>
        <v>#REF!</v>
      </c>
      <c r="J96" s="52" t="e">
        <f t="shared" si="114"/>
        <v>#REF!</v>
      </c>
      <c r="K96" s="52" t="e">
        <f t="shared" si="114"/>
        <v>#REF!</v>
      </c>
      <c r="L96" s="52" t="e">
        <f t="shared" si="114"/>
        <v>#REF!</v>
      </c>
      <c r="M96" s="52" t="e">
        <f t="shared" si="114"/>
        <v>#REF!</v>
      </c>
      <c r="N96" s="52" t="e">
        <f t="shared" si="114"/>
        <v>#REF!</v>
      </c>
      <c r="O96" s="52" t="e">
        <f t="shared" si="114"/>
        <v>#REF!</v>
      </c>
      <c r="P96" s="52" t="e">
        <f t="shared" si="114"/>
        <v>#REF!</v>
      </c>
      <c r="Q96" s="52" t="e">
        <f t="shared" si="114"/>
        <v>#REF!</v>
      </c>
      <c r="R96" s="52" t="e">
        <f t="shared" si="114"/>
        <v>#REF!</v>
      </c>
      <c r="S96" s="52" t="e">
        <f t="shared" si="114"/>
        <v>#REF!</v>
      </c>
      <c r="T96" s="52" t="e">
        <f t="shared" si="114"/>
        <v>#REF!</v>
      </c>
      <c r="U96" s="52" t="e">
        <f t="shared" si="114"/>
        <v>#REF!</v>
      </c>
      <c r="V96" s="52" t="e">
        <f t="shared" si="114"/>
        <v>#REF!</v>
      </c>
      <c r="W96" s="52" t="e">
        <f t="shared" si="114"/>
        <v>#REF!</v>
      </c>
      <c r="X96" s="52" t="e">
        <f t="shared" si="114"/>
        <v>#REF!</v>
      </c>
      <c r="Y96" s="52" t="e">
        <f t="shared" si="114"/>
        <v>#REF!</v>
      </c>
      <c r="Z96" s="52" t="e">
        <f t="shared" si="114"/>
        <v>#REF!</v>
      </c>
      <c r="AA96" s="52" t="e">
        <f t="shared" si="114"/>
        <v>#REF!</v>
      </c>
      <c r="AB96" s="52" t="e">
        <f t="shared" si="114"/>
        <v>#REF!</v>
      </c>
      <c r="AC96" s="52" t="e">
        <f t="shared" si="114"/>
        <v>#REF!</v>
      </c>
      <c r="AD96" s="52" t="e">
        <f t="shared" si="114"/>
        <v>#REF!</v>
      </c>
      <c r="AE96" s="52" t="e">
        <f t="shared" si="114"/>
        <v>#REF!</v>
      </c>
      <c r="AF96" s="52" t="e">
        <f t="shared" si="114"/>
        <v>#REF!</v>
      </c>
      <c r="AG96" s="52" t="e">
        <f t="shared" si="114"/>
        <v>#REF!</v>
      </c>
      <c r="AH96" s="52" t="e">
        <f t="shared" si="114"/>
        <v>#REF!</v>
      </c>
      <c r="AI96" s="52" t="e">
        <f t="shared" si="114"/>
        <v>#REF!</v>
      </c>
      <c r="AJ96" s="52" t="e">
        <f t="shared" si="79"/>
        <v>#REF!</v>
      </c>
      <c r="AK96" s="52" t="e">
        <f t="shared" si="80"/>
        <v>#REF!</v>
      </c>
      <c r="AL96" s="52" t="e">
        <f t="shared" si="81"/>
        <v>#REF!</v>
      </c>
      <c r="AM96" s="52" t="e">
        <f t="shared" si="82"/>
        <v>#REF!</v>
      </c>
      <c r="AN96" s="52" t="e">
        <f t="shared" si="83"/>
        <v>#REF!</v>
      </c>
      <c r="AO96" s="52" t="e">
        <f t="shared" si="84"/>
        <v>#REF!</v>
      </c>
      <c r="AP96" s="52" t="e">
        <f t="shared" si="85"/>
        <v>#REF!</v>
      </c>
      <c r="AQ96" s="63" t="e">
        <f t="shared" si="101"/>
        <v>#REF!</v>
      </c>
      <c r="AR96" s="52">
        <f>IFERROR(VLOOKUP(C96,C97:$C$220,1,0),1)</f>
        <v>1</v>
      </c>
    </row>
    <row r="97" spans="1:44" ht="15.75" x14ac:dyDescent="0.25">
      <c r="A97" s="61" t="e">
        <f>INDEX('listing adresse bibliothèque'!#REF!,ROW()-1)</f>
        <v>#REF!</v>
      </c>
      <c r="B97" t="e">
        <f>INDEX('listing adresse bibliothèque'!$E$1:$E$241,MATCH($A97,'listing adresse bibliothèque'!#REF!,0))</f>
        <v>#REF!</v>
      </c>
      <c r="C97" s="58" t="e">
        <f t="shared" si="77"/>
        <v>#REF!</v>
      </c>
      <c r="D97" s="53" t="e">
        <f t="shared" si="75"/>
        <v>#REF!</v>
      </c>
      <c r="E97" s="52" t="e">
        <f t="shared" ref="E97:AI97" si="115">SUBSTITUTE(D97,E$1,E$2)</f>
        <v>#REF!</v>
      </c>
      <c r="F97" s="52" t="e">
        <f t="shared" si="115"/>
        <v>#REF!</v>
      </c>
      <c r="G97" s="52" t="e">
        <f t="shared" si="115"/>
        <v>#REF!</v>
      </c>
      <c r="H97" s="52" t="e">
        <f t="shared" si="115"/>
        <v>#REF!</v>
      </c>
      <c r="I97" s="52" t="e">
        <f t="shared" si="115"/>
        <v>#REF!</v>
      </c>
      <c r="J97" s="52" t="e">
        <f t="shared" si="115"/>
        <v>#REF!</v>
      </c>
      <c r="K97" s="52" t="e">
        <f t="shared" si="115"/>
        <v>#REF!</v>
      </c>
      <c r="L97" s="52" t="e">
        <f t="shared" si="115"/>
        <v>#REF!</v>
      </c>
      <c r="M97" s="52" t="e">
        <f t="shared" si="115"/>
        <v>#REF!</v>
      </c>
      <c r="N97" s="52" t="e">
        <f t="shared" si="115"/>
        <v>#REF!</v>
      </c>
      <c r="O97" s="52" t="e">
        <f t="shared" si="115"/>
        <v>#REF!</v>
      </c>
      <c r="P97" s="52" t="e">
        <f t="shared" si="115"/>
        <v>#REF!</v>
      </c>
      <c r="Q97" s="52" t="e">
        <f t="shared" si="115"/>
        <v>#REF!</v>
      </c>
      <c r="R97" s="52" t="e">
        <f t="shared" si="115"/>
        <v>#REF!</v>
      </c>
      <c r="S97" s="52" t="e">
        <f t="shared" si="115"/>
        <v>#REF!</v>
      </c>
      <c r="T97" s="52" t="e">
        <f t="shared" si="115"/>
        <v>#REF!</v>
      </c>
      <c r="U97" s="52" t="e">
        <f t="shared" si="115"/>
        <v>#REF!</v>
      </c>
      <c r="V97" s="52" t="e">
        <f t="shared" si="115"/>
        <v>#REF!</v>
      </c>
      <c r="W97" s="52" t="e">
        <f t="shared" si="115"/>
        <v>#REF!</v>
      </c>
      <c r="X97" s="52" t="e">
        <f t="shared" si="115"/>
        <v>#REF!</v>
      </c>
      <c r="Y97" s="52" t="e">
        <f t="shared" si="115"/>
        <v>#REF!</v>
      </c>
      <c r="Z97" s="52" t="e">
        <f t="shared" si="115"/>
        <v>#REF!</v>
      </c>
      <c r="AA97" s="52" t="e">
        <f t="shared" si="115"/>
        <v>#REF!</v>
      </c>
      <c r="AB97" s="52" t="e">
        <f t="shared" si="115"/>
        <v>#REF!</v>
      </c>
      <c r="AC97" s="52" t="e">
        <f t="shared" si="115"/>
        <v>#REF!</v>
      </c>
      <c r="AD97" s="52" t="e">
        <f t="shared" si="115"/>
        <v>#REF!</v>
      </c>
      <c r="AE97" s="52" t="e">
        <f t="shared" si="115"/>
        <v>#REF!</v>
      </c>
      <c r="AF97" s="52" t="e">
        <f t="shared" si="115"/>
        <v>#REF!</v>
      </c>
      <c r="AG97" s="52" t="e">
        <f t="shared" si="115"/>
        <v>#REF!</v>
      </c>
      <c r="AH97" s="52" t="e">
        <f t="shared" si="115"/>
        <v>#REF!</v>
      </c>
      <c r="AI97" s="52" t="e">
        <f t="shared" si="115"/>
        <v>#REF!</v>
      </c>
      <c r="AJ97" s="52" t="e">
        <f t="shared" si="79"/>
        <v>#REF!</v>
      </c>
      <c r="AK97" s="52" t="e">
        <f t="shared" si="80"/>
        <v>#REF!</v>
      </c>
      <c r="AL97" s="52" t="e">
        <f t="shared" si="81"/>
        <v>#REF!</v>
      </c>
      <c r="AM97" s="52" t="e">
        <f t="shared" si="82"/>
        <v>#REF!</v>
      </c>
      <c r="AN97" s="52" t="e">
        <f t="shared" si="83"/>
        <v>#REF!</v>
      </c>
      <c r="AO97" s="52" t="e">
        <f t="shared" si="84"/>
        <v>#REF!</v>
      </c>
      <c r="AP97" s="52" t="e">
        <f t="shared" si="85"/>
        <v>#REF!</v>
      </c>
      <c r="AQ97" s="63" t="e">
        <f t="shared" si="101"/>
        <v>#REF!</v>
      </c>
      <c r="AR97" s="52">
        <f>IFERROR(VLOOKUP(C97,C98:$C$220,1,0),1)</f>
        <v>1</v>
      </c>
    </row>
    <row r="98" spans="1:44" ht="15.75" x14ac:dyDescent="0.25">
      <c r="A98" s="61" t="e">
        <f>INDEX('listing adresse bibliothèque'!#REF!,ROW()-1)</f>
        <v>#REF!</v>
      </c>
      <c r="B98" t="e">
        <f>INDEX('listing adresse bibliothèque'!$E$1:$E$241,MATCH($A98,'listing adresse bibliothèque'!#REF!,0))</f>
        <v>#REF!</v>
      </c>
      <c r="C98" s="58" t="e">
        <f t="shared" si="77"/>
        <v>#REF!</v>
      </c>
      <c r="D98" s="53" t="e">
        <f t="shared" si="75"/>
        <v>#REF!</v>
      </c>
      <c r="E98" s="52" t="e">
        <f t="shared" ref="E98:AI98" si="116">SUBSTITUTE(D98,E$1,E$2)</f>
        <v>#REF!</v>
      </c>
      <c r="F98" s="52" t="e">
        <f t="shared" si="116"/>
        <v>#REF!</v>
      </c>
      <c r="G98" s="52" t="e">
        <f t="shared" si="116"/>
        <v>#REF!</v>
      </c>
      <c r="H98" s="52" t="e">
        <f t="shared" si="116"/>
        <v>#REF!</v>
      </c>
      <c r="I98" s="52" t="e">
        <f t="shared" si="116"/>
        <v>#REF!</v>
      </c>
      <c r="J98" s="52" t="e">
        <f t="shared" si="116"/>
        <v>#REF!</v>
      </c>
      <c r="K98" s="52" t="e">
        <f t="shared" si="116"/>
        <v>#REF!</v>
      </c>
      <c r="L98" s="52" t="e">
        <f t="shared" si="116"/>
        <v>#REF!</v>
      </c>
      <c r="M98" s="52" t="e">
        <f t="shared" si="116"/>
        <v>#REF!</v>
      </c>
      <c r="N98" s="52" t="e">
        <f t="shared" si="116"/>
        <v>#REF!</v>
      </c>
      <c r="O98" s="52" t="e">
        <f t="shared" si="116"/>
        <v>#REF!</v>
      </c>
      <c r="P98" s="52" t="e">
        <f t="shared" si="116"/>
        <v>#REF!</v>
      </c>
      <c r="Q98" s="52" t="e">
        <f t="shared" si="116"/>
        <v>#REF!</v>
      </c>
      <c r="R98" s="52" t="e">
        <f t="shared" si="116"/>
        <v>#REF!</v>
      </c>
      <c r="S98" s="52" t="e">
        <f t="shared" si="116"/>
        <v>#REF!</v>
      </c>
      <c r="T98" s="52" t="e">
        <f t="shared" si="116"/>
        <v>#REF!</v>
      </c>
      <c r="U98" s="52" t="e">
        <f t="shared" si="116"/>
        <v>#REF!</v>
      </c>
      <c r="V98" s="52" t="e">
        <f t="shared" si="116"/>
        <v>#REF!</v>
      </c>
      <c r="W98" s="52" t="e">
        <f t="shared" si="116"/>
        <v>#REF!</v>
      </c>
      <c r="X98" s="52" t="e">
        <f t="shared" si="116"/>
        <v>#REF!</v>
      </c>
      <c r="Y98" s="52" t="e">
        <f t="shared" si="116"/>
        <v>#REF!</v>
      </c>
      <c r="Z98" s="52" t="e">
        <f t="shared" si="116"/>
        <v>#REF!</v>
      </c>
      <c r="AA98" s="52" t="e">
        <f t="shared" si="116"/>
        <v>#REF!</v>
      </c>
      <c r="AB98" s="52" t="e">
        <f t="shared" si="116"/>
        <v>#REF!</v>
      </c>
      <c r="AC98" s="52" t="e">
        <f t="shared" si="116"/>
        <v>#REF!</v>
      </c>
      <c r="AD98" s="52" t="e">
        <f t="shared" si="116"/>
        <v>#REF!</v>
      </c>
      <c r="AE98" s="52" t="e">
        <f t="shared" si="116"/>
        <v>#REF!</v>
      </c>
      <c r="AF98" s="52" t="e">
        <f t="shared" si="116"/>
        <v>#REF!</v>
      </c>
      <c r="AG98" s="52" t="e">
        <f t="shared" si="116"/>
        <v>#REF!</v>
      </c>
      <c r="AH98" s="52" t="e">
        <f t="shared" si="116"/>
        <v>#REF!</v>
      </c>
      <c r="AI98" s="52" t="e">
        <f t="shared" si="116"/>
        <v>#REF!</v>
      </c>
      <c r="AJ98" s="52" t="e">
        <f t="shared" si="79"/>
        <v>#REF!</v>
      </c>
      <c r="AK98" s="52" t="e">
        <f t="shared" si="80"/>
        <v>#REF!</v>
      </c>
      <c r="AL98" s="52" t="e">
        <f t="shared" si="81"/>
        <v>#REF!</v>
      </c>
      <c r="AM98" s="52" t="e">
        <f t="shared" si="82"/>
        <v>#REF!</v>
      </c>
      <c r="AN98" s="52" t="e">
        <f t="shared" si="83"/>
        <v>#REF!</v>
      </c>
      <c r="AO98" s="52" t="e">
        <f t="shared" si="84"/>
        <v>#REF!</v>
      </c>
      <c r="AP98" s="52" t="e">
        <f t="shared" si="85"/>
        <v>#REF!</v>
      </c>
      <c r="AQ98" s="63" t="e">
        <f t="shared" si="101"/>
        <v>#REF!</v>
      </c>
      <c r="AR98" s="52">
        <f>IFERROR(VLOOKUP(C98,C99:$C$220,1,0),1)</f>
        <v>1</v>
      </c>
    </row>
    <row r="99" spans="1:44" ht="15.75" x14ac:dyDescent="0.25">
      <c r="A99" s="61" t="e">
        <f>INDEX('listing adresse bibliothèque'!#REF!,ROW()-1)</f>
        <v>#REF!</v>
      </c>
      <c r="B99" t="e">
        <f>INDEX('listing adresse bibliothèque'!$E$1:$E$241,MATCH($A99,'listing adresse bibliothèque'!#REF!,0))</f>
        <v>#REF!</v>
      </c>
      <c r="C99" s="58" t="e">
        <f t="shared" si="77"/>
        <v>#REF!</v>
      </c>
      <c r="D99" s="53" t="e">
        <f t="shared" si="75"/>
        <v>#REF!</v>
      </c>
      <c r="E99" s="52" t="e">
        <f t="shared" ref="E99:AI99" si="117">SUBSTITUTE(D99,E$1,E$2)</f>
        <v>#REF!</v>
      </c>
      <c r="F99" s="52" t="e">
        <f t="shared" si="117"/>
        <v>#REF!</v>
      </c>
      <c r="G99" s="52" t="e">
        <f t="shared" si="117"/>
        <v>#REF!</v>
      </c>
      <c r="H99" s="52" t="e">
        <f t="shared" si="117"/>
        <v>#REF!</v>
      </c>
      <c r="I99" s="52" t="e">
        <f t="shared" si="117"/>
        <v>#REF!</v>
      </c>
      <c r="J99" s="52" t="e">
        <f t="shared" si="117"/>
        <v>#REF!</v>
      </c>
      <c r="K99" s="52" t="e">
        <f t="shared" si="117"/>
        <v>#REF!</v>
      </c>
      <c r="L99" s="52" t="e">
        <f t="shared" si="117"/>
        <v>#REF!</v>
      </c>
      <c r="M99" s="52" t="e">
        <f t="shared" si="117"/>
        <v>#REF!</v>
      </c>
      <c r="N99" s="52" t="e">
        <f t="shared" si="117"/>
        <v>#REF!</v>
      </c>
      <c r="O99" s="52" t="e">
        <f t="shared" si="117"/>
        <v>#REF!</v>
      </c>
      <c r="P99" s="52" t="e">
        <f t="shared" si="117"/>
        <v>#REF!</v>
      </c>
      <c r="Q99" s="52" t="e">
        <f t="shared" si="117"/>
        <v>#REF!</v>
      </c>
      <c r="R99" s="52" t="e">
        <f t="shared" si="117"/>
        <v>#REF!</v>
      </c>
      <c r="S99" s="52" t="e">
        <f t="shared" si="117"/>
        <v>#REF!</v>
      </c>
      <c r="T99" s="52" t="e">
        <f t="shared" si="117"/>
        <v>#REF!</v>
      </c>
      <c r="U99" s="52" t="e">
        <f t="shared" si="117"/>
        <v>#REF!</v>
      </c>
      <c r="V99" s="52" t="e">
        <f t="shared" si="117"/>
        <v>#REF!</v>
      </c>
      <c r="W99" s="52" t="e">
        <f t="shared" si="117"/>
        <v>#REF!</v>
      </c>
      <c r="X99" s="52" t="e">
        <f t="shared" si="117"/>
        <v>#REF!</v>
      </c>
      <c r="Y99" s="52" t="e">
        <f t="shared" si="117"/>
        <v>#REF!</v>
      </c>
      <c r="Z99" s="52" t="e">
        <f t="shared" si="117"/>
        <v>#REF!</v>
      </c>
      <c r="AA99" s="52" t="e">
        <f t="shared" si="117"/>
        <v>#REF!</v>
      </c>
      <c r="AB99" s="52" t="e">
        <f t="shared" si="117"/>
        <v>#REF!</v>
      </c>
      <c r="AC99" s="52" t="e">
        <f t="shared" si="117"/>
        <v>#REF!</v>
      </c>
      <c r="AD99" s="52" t="e">
        <f t="shared" si="117"/>
        <v>#REF!</v>
      </c>
      <c r="AE99" s="52" t="e">
        <f t="shared" si="117"/>
        <v>#REF!</v>
      </c>
      <c r="AF99" s="52" t="e">
        <f t="shared" si="117"/>
        <v>#REF!</v>
      </c>
      <c r="AG99" s="52" t="e">
        <f t="shared" si="117"/>
        <v>#REF!</v>
      </c>
      <c r="AH99" s="52" t="e">
        <f t="shared" si="117"/>
        <v>#REF!</v>
      </c>
      <c r="AI99" s="52" t="e">
        <f t="shared" si="117"/>
        <v>#REF!</v>
      </c>
      <c r="AJ99" s="52" t="e">
        <f t="shared" si="79"/>
        <v>#REF!</v>
      </c>
      <c r="AK99" s="52" t="e">
        <f t="shared" si="80"/>
        <v>#REF!</v>
      </c>
      <c r="AL99" s="52" t="e">
        <f t="shared" si="81"/>
        <v>#REF!</v>
      </c>
      <c r="AM99" s="52" t="e">
        <f t="shared" si="82"/>
        <v>#REF!</v>
      </c>
      <c r="AN99" s="52" t="e">
        <f t="shared" si="83"/>
        <v>#REF!</v>
      </c>
      <c r="AO99" s="52" t="e">
        <f t="shared" si="84"/>
        <v>#REF!</v>
      </c>
      <c r="AP99" s="52" t="e">
        <f t="shared" si="85"/>
        <v>#REF!</v>
      </c>
      <c r="AQ99" s="63" t="e">
        <f t="shared" si="101"/>
        <v>#REF!</v>
      </c>
      <c r="AR99" s="52">
        <f>IFERROR(VLOOKUP(C99,C100:$C$220,1,0),1)</f>
        <v>1</v>
      </c>
    </row>
    <row r="100" spans="1:44" ht="15.75" x14ac:dyDescent="0.25">
      <c r="A100" s="61" t="e">
        <f>INDEX('listing adresse bibliothèque'!#REF!,ROW()-1)</f>
        <v>#REF!</v>
      </c>
      <c r="B100" t="e">
        <f>INDEX('listing adresse bibliothèque'!$E$1:$E$241,MATCH($A100,'listing adresse bibliothèque'!#REF!,0))</f>
        <v>#REF!</v>
      </c>
      <c r="C100" s="58" t="e">
        <f t="shared" si="77"/>
        <v>#REF!</v>
      </c>
      <c r="D100" s="53" t="e">
        <f t="shared" si="75"/>
        <v>#REF!</v>
      </c>
      <c r="E100" s="52" t="e">
        <f t="shared" ref="E100:AI100" si="118">SUBSTITUTE(D100,E$1,E$2)</f>
        <v>#REF!</v>
      </c>
      <c r="F100" s="52" t="e">
        <f t="shared" si="118"/>
        <v>#REF!</v>
      </c>
      <c r="G100" s="52" t="e">
        <f t="shared" si="118"/>
        <v>#REF!</v>
      </c>
      <c r="H100" s="52" t="e">
        <f t="shared" si="118"/>
        <v>#REF!</v>
      </c>
      <c r="I100" s="52" t="e">
        <f t="shared" si="118"/>
        <v>#REF!</v>
      </c>
      <c r="J100" s="52" t="e">
        <f t="shared" si="118"/>
        <v>#REF!</v>
      </c>
      <c r="K100" s="52" t="e">
        <f t="shared" si="118"/>
        <v>#REF!</v>
      </c>
      <c r="L100" s="52" t="e">
        <f t="shared" si="118"/>
        <v>#REF!</v>
      </c>
      <c r="M100" s="52" t="e">
        <f t="shared" si="118"/>
        <v>#REF!</v>
      </c>
      <c r="N100" s="52" t="e">
        <f t="shared" si="118"/>
        <v>#REF!</v>
      </c>
      <c r="O100" s="52" t="e">
        <f t="shared" si="118"/>
        <v>#REF!</v>
      </c>
      <c r="P100" s="52" t="e">
        <f t="shared" si="118"/>
        <v>#REF!</v>
      </c>
      <c r="Q100" s="52" t="e">
        <f t="shared" si="118"/>
        <v>#REF!</v>
      </c>
      <c r="R100" s="52" t="e">
        <f t="shared" si="118"/>
        <v>#REF!</v>
      </c>
      <c r="S100" s="52" t="e">
        <f t="shared" si="118"/>
        <v>#REF!</v>
      </c>
      <c r="T100" s="52" t="e">
        <f t="shared" si="118"/>
        <v>#REF!</v>
      </c>
      <c r="U100" s="52" t="e">
        <f t="shared" si="118"/>
        <v>#REF!</v>
      </c>
      <c r="V100" s="52" t="e">
        <f t="shared" si="118"/>
        <v>#REF!</v>
      </c>
      <c r="W100" s="52" t="e">
        <f t="shared" si="118"/>
        <v>#REF!</v>
      </c>
      <c r="X100" s="52" t="e">
        <f t="shared" si="118"/>
        <v>#REF!</v>
      </c>
      <c r="Y100" s="52" t="e">
        <f t="shared" si="118"/>
        <v>#REF!</v>
      </c>
      <c r="Z100" s="52" t="e">
        <f t="shared" si="118"/>
        <v>#REF!</v>
      </c>
      <c r="AA100" s="52" t="e">
        <f t="shared" si="118"/>
        <v>#REF!</v>
      </c>
      <c r="AB100" s="52" t="e">
        <f t="shared" si="118"/>
        <v>#REF!</v>
      </c>
      <c r="AC100" s="52" t="e">
        <f t="shared" si="118"/>
        <v>#REF!</v>
      </c>
      <c r="AD100" s="52" t="e">
        <f t="shared" si="118"/>
        <v>#REF!</v>
      </c>
      <c r="AE100" s="52" t="e">
        <f t="shared" si="118"/>
        <v>#REF!</v>
      </c>
      <c r="AF100" s="52" t="e">
        <f t="shared" si="118"/>
        <v>#REF!</v>
      </c>
      <c r="AG100" s="52" t="e">
        <f t="shared" si="118"/>
        <v>#REF!</v>
      </c>
      <c r="AH100" s="52" t="e">
        <f t="shared" si="118"/>
        <v>#REF!</v>
      </c>
      <c r="AI100" s="52" t="e">
        <f t="shared" si="118"/>
        <v>#REF!</v>
      </c>
      <c r="AJ100" s="52" t="e">
        <f t="shared" si="79"/>
        <v>#REF!</v>
      </c>
      <c r="AK100" s="52" t="e">
        <f t="shared" si="80"/>
        <v>#REF!</v>
      </c>
      <c r="AL100" s="52" t="e">
        <f t="shared" si="81"/>
        <v>#REF!</v>
      </c>
      <c r="AM100" s="52" t="e">
        <f t="shared" si="82"/>
        <v>#REF!</v>
      </c>
      <c r="AN100" s="52" t="e">
        <f t="shared" si="83"/>
        <v>#REF!</v>
      </c>
      <c r="AO100" s="52" t="e">
        <f t="shared" si="84"/>
        <v>#REF!</v>
      </c>
      <c r="AP100" s="52" t="e">
        <f t="shared" si="85"/>
        <v>#REF!</v>
      </c>
      <c r="AQ100" s="63" t="e">
        <f t="shared" si="101"/>
        <v>#REF!</v>
      </c>
      <c r="AR100" s="52">
        <f>IFERROR(VLOOKUP(C100,C101:$C$220,1,0),1)</f>
        <v>1</v>
      </c>
    </row>
    <row r="101" spans="1:44" ht="15.75" x14ac:dyDescent="0.25">
      <c r="A101" s="61" t="e">
        <f>INDEX('listing adresse bibliothèque'!#REF!,ROW()-1)</f>
        <v>#REF!</v>
      </c>
      <c r="B101" t="e">
        <f>INDEX('listing adresse bibliothèque'!$E$1:$E$241,MATCH($A101,'listing adresse bibliothèque'!#REF!,0))</f>
        <v>#REF!</v>
      </c>
      <c r="C101" s="58" t="e">
        <f t="shared" si="77"/>
        <v>#REF!</v>
      </c>
      <c r="D101" s="53" t="e">
        <f t="shared" si="75"/>
        <v>#REF!</v>
      </c>
      <c r="E101" s="52" t="e">
        <f t="shared" ref="E101:AI101" si="119">SUBSTITUTE(D101,E$1,E$2)</f>
        <v>#REF!</v>
      </c>
      <c r="F101" s="52" t="e">
        <f t="shared" si="119"/>
        <v>#REF!</v>
      </c>
      <c r="G101" s="52" t="e">
        <f t="shared" si="119"/>
        <v>#REF!</v>
      </c>
      <c r="H101" s="52" t="e">
        <f t="shared" si="119"/>
        <v>#REF!</v>
      </c>
      <c r="I101" s="52" t="e">
        <f t="shared" si="119"/>
        <v>#REF!</v>
      </c>
      <c r="J101" s="52" t="e">
        <f t="shared" si="119"/>
        <v>#REF!</v>
      </c>
      <c r="K101" s="52" t="e">
        <f t="shared" si="119"/>
        <v>#REF!</v>
      </c>
      <c r="L101" s="52" t="e">
        <f t="shared" si="119"/>
        <v>#REF!</v>
      </c>
      <c r="M101" s="52" t="e">
        <f t="shared" si="119"/>
        <v>#REF!</v>
      </c>
      <c r="N101" s="52" t="e">
        <f t="shared" si="119"/>
        <v>#REF!</v>
      </c>
      <c r="O101" s="52" t="e">
        <f t="shared" si="119"/>
        <v>#REF!</v>
      </c>
      <c r="P101" s="52" t="e">
        <f t="shared" si="119"/>
        <v>#REF!</v>
      </c>
      <c r="Q101" s="52" t="e">
        <f t="shared" si="119"/>
        <v>#REF!</v>
      </c>
      <c r="R101" s="52" t="e">
        <f t="shared" si="119"/>
        <v>#REF!</v>
      </c>
      <c r="S101" s="52" t="e">
        <f t="shared" si="119"/>
        <v>#REF!</v>
      </c>
      <c r="T101" s="52" t="e">
        <f t="shared" si="119"/>
        <v>#REF!</v>
      </c>
      <c r="U101" s="52" t="e">
        <f t="shared" si="119"/>
        <v>#REF!</v>
      </c>
      <c r="V101" s="52" t="e">
        <f t="shared" si="119"/>
        <v>#REF!</v>
      </c>
      <c r="W101" s="52" t="e">
        <f t="shared" si="119"/>
        <v>#REF!</v>
      </c>
      <c r="X101" s="52" t="e">
        <f t="shared" si="119"/>
        <v>#REF!</v>
      </c>
      <c r="Y101" s="52" t="e">
        <f t="shared" si="119"/>
        <v>#REF!</v>
      </c>
      <c r="Z101" s="52" t="e">
        <f t="shared" si="119"/>
        <v>#REF!</v>
      </c>
      <c r="AA101" s="52" t="e">
        <f t="shared" si="119"/>
        <v>#REF!</v>
      </c>
      <c r="AB101" s="52" t="e">
        <f t="shared" si="119"/>
        <v>#REF!</v>
      </c>
      <c r="AC101" s="52" t="e">
        <f t="shared" si="119"/>
        <v>#REF!</v>
      </c>
      <c r="AD101" s="52" t="e">
        <f t="shared" si="119"/>
        <v>#REF!</v>
      </c>
      <c r="AE101" s="52" t="e">
        <f t="shared" si="119"/>
        <v>#REF!</v>
      </c>
      <c r="AF101" s="52" t="e">
        <f t="shared" si="119"/>
        <v>#REF!</v>
      </c>
      <c r="AG101" s="52" t="e">
        <f t="shared" si="119"/>
        <v>#REF!</v>
      </c>
      <c r="AH101" s="52" t="e">
        <f t="shared" si="119"/>
        <v>#REF!</v>
      </c>
      <c r="AI101" s="52" t="e">
        <f t="shared" si="119"/>
        <v>#REF!</v>
      </c>
      <c r="AJ101" s="52" t="e">
        <f t="shared" si="79"/>
        <v>#REF!</v>
      </c>
      <c r="AK101" s="52" t="e">
        <f t="shared" si="80"/>
        <v>#REF!</v>
      </c>
      <c r="AL101" s="52" t="e">
        <f t="shared" si="81"/>
        <v>#REF!</v>
      </c>
      <c r="AM101" s="52" t="e">
        <f t="shared" si="82"/>
        <v>#REF!</v>
      </c>
      <c r="AN101" s="52" t="e">
        <f t="shared" si="83"/>
        <v>#REF!</v>
      </c>
      <c r="AO101" s="52" t="e">
        <f t="shared" si="84"/>
        <v>#REF!</v>
      </c>
      <c r="AP101" s="52" t="e">
        <f t="shared" si="85"/>
        <v>#REF!</v>
      </c>
      <c r="AQ101" s="63" t="e">
        <f t="shared" si="101"/>
        <v>#REF!</v>
      </c>
      <c r="AR101" s="52">
        <f>IFERROR(VLOOKUP(C101,C102:$C$220,1,0),1)</f>
        <v>1</v>
      </c>
    </row>
    <row r="102" spans="1:44" ht="15.75" x14ac:dyDescent="0.25">
      <c r="A102" s="61" t="e">
        <f>INDEX('listing adresse bibliothèque'!#REF!,ROW()-1)</f>
        <v>#REF!</v>
      </c>
      <c r="B102" t="e">
        <f>INDEX('listing adresse bibliothèque'!$E$1:$E$241,MATCH($A102,'listing adresse bibliothèque'!#REF!,0))</f>
        <v>#REF!</v>
      </c>
      <c r="C102" s="58" t="e">
        <f t="shared" si="77"/>
        <v>#REF!</v>
      </c>
      <c r="D102" s="53" t="e">
        <f t="shared" si="75"/>
        <v>#REF!</v>
      </c>
      <c r="E102" s="52" t="e">
        <f t="shared" ref="E102:AI102" si="120">SUBSTITUTE(D102,E$1,E$2)</f>
        <v>#REF!</v>
      </c>
      <c r="F102" s="52" t="e">
        <f t="shared" si="120"/>
        <v>#REF!</v>
      </c>
      <c r="G102" s="52" t="e">
        <f t="shared" si="120"/>
        <v>#REF!</v>
      </c>
      <c r="H102" s="52" t="e">
        <f t="shared" si="120"/>
        <v>#REF!</v>
      </c>
      <c r="I102" s="52" t="e">
        <f t="shared" si="120"/>
        <v>#REF!</v>
      </c>
      <c r="J102" s="52" t="e">
        <f t="shared" si="120"/>
        <v>#REF!</v>
      </c>
      <c r="K102" s="52" t="e">
        <f t="shared" si="120"/>
        <v>#REF!</v>
      </c>
      <c r="L102" s="52" t="e">
        <f t="shared" si="120"/>
        <v>#REF!</v>
      </c>
      <c r="M102" s="52" t="e">
        <f t="shared" si="120"/>
        <v>#REF!</v>
      </c>
      <c r="N102" s="52" t="e">
        <f t="shared" si="120"/>
        <v>#REF!</v>
      </c>
      <c r="O102" s="52" t="e">
        <f t="shared" si="120"/>
        <v>#REF!</v>
      </c>
      <c r="P102" s="52" t="e">
        <f t="shared" si="120"/>
        <v>#REF!</v>
      </c>
      <c r="Q102" s="52" t="e">
        <f t="shared" si="120"/>
        <v>#REF!</v>
      </c>
      <c r="R102" s="52" t="e">
        <f t="shared" si="120"/>
        <v>#REF!</v>
      </c>
      <c r="S102" s="52" t="e">
        <f t="shared" si="120"/>
        <v>#REF!</v>
      </c>
      <c r="T102" s="52" t="e">
        <f t="shared" si="120"/>
        <v>#REF!</v>
      </c>
      <c r="U102" s="52" t="e">
        <f t="shared" si="120"/>
        <v>#REF!</v>
      </c>
      <c r="V102" s="52" t="e">
        <f t="shared" si="120"/>
        <v>#REF!</v>
      </c>
      <c r="W102" s="52" t="e">
        <f t="shared" si="120"/>
        <v>#REF!</v>
      </c>
      <c r="X102" s="52" t="e">
        <f t="shared" si="120"/>
        <v>#REF!</v>
      </c>
      <c r="Y102" s="52" t="e">
        <f t="shared" si="120"/>
        <v>#REF!</v>
      </c>
      <c r="Z102" s="52" t="e">
        <f t="shared" si="120"/>
        <v>#REF!</v>
      </c>
      <c r="AA102" s="52" t="e">
        <f t="shared" si="120"/>
        <v>#REF!</v>
      </c>
      <c r="AB102" s="52" t="e">
        <f t="shared" si="120"/>
        <v>#REF!</v>
      </c>
      <c r="AC102" s="52" t="e">
        <f t="shared" si="120"/>
        <v>#REF!</v>
      </c>
      <c r="AD102" s="52" t="e">
        <f t="shared" si="120"/>
        <v>#REF!</v>
      </c>
      <c r="AE102" s="52" t="e">
        <f t="shared" si="120"/>
        <v>#REF!</v>
      </c>
      <c r="AF102" s="52" t="e">
        <f t="shared" si="120"/>
        <v>#REF!</v>
      </c>
      <c r="AG102" s="52" t="e">
        <f t="shared" si="120"/>
        <v>#REF!</v>
      </c>
      <c r="AH102" s="52" t="e">
        <f t="shared" si="120"/>
        <v>#REF!</v>
      </c>
      <c r="AI102" s="52" t="e">
        <f t="shared" si="120"/>
        <v>#REF!</v>
      </c>
      <c r="AJ102" s="52" t="e">
        <f t="shared" si="79"/>
        <v>#REF!</v>
      </c>
      <c r="AK102" s="52" t="e">
        <f t="shared" si="80"/>
        <v>#REF!</v>
      </c>
      <c r="AL102" s="52" t="e">
        <f t="shared" si="81"/>
        <v>#REF!</v>
      </c>
      <c r="AM102" s="52" t="e">
        <f t="shared" si="82"/>
        <v>#REF!</v>
      </c>
      <c r="AN102" s="52" t="e">
        <f t="shared" si="83"/>
        <v>#REF!</v>
      </c>
      <c r="AO102" s="52" t="e">
        <f t="shared" si="84"/>
        <v>#REF!</v>
      </c>
      <c r="AP102" s="52" t="e">
        <f t="shared" si="85"/>
        <v>#REF!</v>
      </c>
      <c r="AQ102" s="63" t="e">
        <f t="shared" si="101"/>
        <v>#REF!</v>
      </c>
      <c r="AR102" s="52">
        <f>IFERROR(VLOOKUP(C102,C103:$C$220,1,0),1)</f>
        <v>1</v>
      </c>
    </row>
    <row r="103" spans="1:44" ht="15.75" x14ac:dyDescent="0.25">
      <c r="A103" s="61" t="e">
        <f>INDEX('listing adresse bibliothèque'!#REF!,ROW()-1)</f>
        <v>#REF!</v>
      </c>
      <c r="B103" t="e">
        <f>INDEX('listing adresse bibliothèque'!$E$1:$E$241,MATCH($A103,'listing adresse bibliothèque'!#REF!,0))</f>
        <v>#REF!</v>
      </c>
      <c r="C103" s="58" t="e">
        <f t="shared" si="77"/>
        <v>#REF!</v>
      </c>
      <c r="D103" s="53" t="e">
        <f t="shared" si="75"/>
        <v>#REF!</v>
      </c>
      <c r="E103" s="52" t="e">
        <f t="shared" ref="E103:AI103" si="121">SUBSTITUTE(D103,E$1,E$2)</f>
        <v>#REF!</v>
      </c>
      <c r="F103" s="52" t="e">
        <f t="shared" si="121"/>
        <v>#REF!</v>
      </c>
      <c r="G103" s="52" t="e">
        <f t="shared" si="121"/>
        <v>#REF!</v>
      </c>
      <c r="H103" s="52" t="e">
        <f t="shared" si="121"/>
        <v>#REF!</v>
      </c>
      <c r="I103" s="52" t="e">
        <f t="shared" si="121"/>
        <v>#REF!</v>
      </c>
      <c r="J103" s="52" t="e">
        <f t="shared" si="121"/>
        <v>#REF!</v>
      </c>
      <c r="K103" s="52" t="e">
        <f t="shared" si="121"/>
        <v>#REF!</v>
      </c>
      <c r="L103" s="52" t="e">
        <f t="shared" si="121"/>
        <v>#REF!</v>
      </c>
      <c r="M103" s="52" t="e">
        <f t="shared" si="121"/>
        <v>#REF!</v>
      </c>
      <c r="N103" s="52" t="e">
        <f t="shared" si="121"/>
        <v>#REF!</v>
      </c>
      <c r="O103" s="52" t="e">
        <f t="shared" si="121"/>
        <v>#REF!</v>
      </c>
      <c r="P103" s="52" t="e">
        <f t="shared" si="121"/>
        <v>#REF!</v>
      </c>
      <c r="Q103" s="52" t="e">
        <f t="shared" si="121"/>
        <v>#REF!</v>
      </c>
      <c r="R103" s="52" t="e">
        <f t="shared" si="121"/>
        <v>#REF!</v>
      </c>
      <c r="S103" s="52" t="e">
        <f t="shared" si="121"/>
        <v>#REF!</v>
      </c>
      <c r="T103" s="52" t="e">
        <f t="shared" si="121"/>
        <v>#REF!</v>
      </c>
      <c r="U103" s="52" t="e">
        <f t="shared" si="121"/>
        <v>#REF!</v>
      </c>
      <c r="V103" s="52" t="e">
        <f t="shared" si="121"/>
        <v>#REF!</v>
      </c>
      <c r="W103" s="52" t="e">
        <f t="shared" si="121"/>
        <v>#REF!</v>
      </c>
      <c r="X103" s="52" t="e">
        <f t="shared" si="121"/>
        <v>#REF!</v>
      </c>
      <c r="Y103" s="52" t="e">
        <f t="shared" si="121"/>
        <v>#REF!</v>
      </c>
      <c r="Z103" s="52" t="e">
        <f t="shared" si="121"/>
        <v>#REF!</v>
      </c>
      <c r="AA103" s="52" t="e">
        <f t="shared" si="121"/>
        <v>#REF!</v>
      </c>
      <c r="AB103" s="52" t="e">
        <f t="shared" si="121"/>
        <v>#REF!</v>
      </c>
      <c r="AC103" s="52" t="e">
        <f t="shared" si="121"/>
        <v>#REF!</v>
      </c>
      <c r="AD103" s="52" t="e">
        <f t="shared" si="121"/>
        <v>#REF!</v>
      </c>
      <c r="AE103" s="52" t="e">
        <f t="shared" si="121"/>
        <v>#REF!</v>
      </c>
      <c r="AF103" s="52" t="e">
        <f t="shared" si="121"/>
        <v>#REF!</v>
      </c>
      <c r="AG103" s="52" t="e">
        <f t="shared" si="121"/>
        <v>#REF!</v>
      </c>
      <c r="AH103" s="52" t="e">
        <f t="shared" si="121"/>
        <v>#REF!</v>
      </c>
      <c r="AI103" s="52" t="e">
        <f t="shared" si="121"/>
        <v>#REF!</v>
      </c>
      <c r="AJ103" s="52" t="e">
        <f t="shared" si="79"/>
        <v>#REF!</v>
      </c>
      <c r="AK103" s="52" t="e">
        <f t="shared" si="80"/>
        <v>#REF!</v>
      </c>
      <c r="AL103" s="52" t="e">
        <f t="shared" si="81"/>
        <v>#REF!</v>
      </c>
      <c r="AM103" s="52" t="e">
        <f t="shared" si="82"/>
        <v>#REF!</v>
      </c>
      <c r="AN103" s="52" t="e">
        <f t="shared" si="83"/>
        <v>#REF!</v>
      </c>
      <c r="AO103" s="52" t="e">
        <f t="shared" si="84"/>
        <v>#REF!</v>
      </c>
      <c r="AP103" s="52" t="e">
        <f t="shared" si="85"/>
        <v>#REF!</v>
      </c>
      <c r="AQ103" s="63" t="e">
        <f t="shared" si="101"/>
        <v>#REF!</v>
      </c>
      <c r="AR103" s="52">
        <f>IFERROR(VLOOKUP(C103,C104:$C$220,1,0),1)</f>
        <v>1</v>
      </c>
    </row>
    <row r="104" spans="1:44" ht="15.75" x14ac:dyDescent="0.25">
      <c r="A104" s="61" t="e">
        <f>INDEX('listing adresse bibliothèque'!#REF!,ROW()-1)</f>
        <v>#REF!</v>
      </c>
      <c r="B104" t="e">
        <f>INDEX('listing adresse bibliothèque'!$E$1:$E$241,MATCH($A104,'listing adresse bibliothèque'!#REF!,0))</f>
        <v>#REF!</v>
      </c>
      <c r="C104" s="58" t="e">
        <f t="shared" si="77"/>
        <v>#REF!</v>
      </c>
      <c r="D104" s="53" t="e">
        <f t="shared" si="75"/>
        <v>#REF!</v>
      </c>
      <c r="E104" s="52" t="e">
        <f t="shared" ref="E104:AI104" si="122">SUBSTITUTE(D104,E$1,E$2)</f>
        <v>#REF!</v>
      </c>
      <c r="F104" s="52" t="e">
        <f t="shared" si="122"/>
        <v>#REF!</v>
      </c>
      <c r="G104" s="52" t="e">
        <f t="shared" si="122"/>
        <v>#REF!</v>
      </c>
      <c r="H104" s="52" t="e">
        <f t="shared" si="122"/>
        <v>#REF!</v>
      </c>
      <c r="I104" s="52" t="e">
        <f t="shared" si="122"/>
        <v>#REF!</v>
      </c>
      <c r="J104" s="52" t="e">
        <f t="shared" si="122"/>
        <v>#REF!</v>
      </c>
      <c r="K104" s="52" t="e">
        <f t="shared" si="122"/>
        <v>#REF!</v>
      </c>
      <c r="L104" s="52" t="e">
        <f t="shared" si="122"/>
        <v>#REF!</v>
      </c>
      <c r="M104" s="52" t="e">
        <f t="shared" si="122"/>
        <v>#REF!</v>
      </c>
      <c r="N104" s="52" t="e">
        <f t="shared" si="122"/>
        <v>#REF!</v>
      </c>
      <c r="O104" s="52" t="e">
        <f t="shared" si="122"/>
        <v>#REF!</v>
      </c>
      <c r="P104" s="52" t="e">
        <f t="shared" si="122"/>
        <v>#REF!</v>
      </c>
      <c r="Q104" s="52" t="e">
        <f t="shared" si="122"/>
        <v>#REF!</v>
      </c>
      <c r="R104" s="52" t="e">
        <f t="shared" si="122"/>
        <v>#REF!</v>
      </c>
      <c r="S104" s="52" t="e">
        <f t="shared" si="122"/>
        <v>#REF!</v>
      </c>
      <c r="T104" s="52" t="e">
        <f t="shared" si="122"/>
        <v>#REF!</v>
      </c>
      <c r="U104" s="52" t="e">
        <f t="shared" si="122"/>
        <v>#REF!</v>
      </c>
      <c r="V104" s="52" t="e">
        <f t="shared" si="122"/>
        <v>#REF!</v>
      </c>
      <c r="W104" s="52" t="e">
        <f t="shared" si="122"/>
        <v>#REF!</v>
      </c>
      <c r="X104" s="52" t="e">
        <f t="shared" si="122"/>
        <v>#REF!</v>
      </c>
      <c r="Y104" s="52" t="e">
        <f t="shared" si="122"/>
        <v>#REF!</v>
      </c>
      <c r="Z104" s="52" t="e">
        <f t="shared" si="122"/>
        <v>#REF!</v>
      </c>
      <c r="AA104" s="52" t="e">
        <f t="shared" si="122"/>
        <v>#REF!</v>
      </c>
      <c r="AB104" s="52" t="e">
        <f t="shared" si="122"/>
        <v>#REF!</v>
      </c>
      <c r="AC104" s="52" t="e">
        <f t="shared" si="122"/>
        <v>#REF!</v>
      </c>
      <c r="AD104" s="52" t="e">
        <f t="shared" si="122"/>
        <v>#REF!</v>
      </c>
      <c r="AE104" s="52" t="e">
        <f t="shared" si="122"/>
        <v>#REF!</v>
      </c>
      <c r="AF104" s="52" t="e">
        <f t="shared" si="122"/>
        <v>#REF!</v>
      </c>
      <c r="AG104" s="52" t="e">
        <f t="shared" si="122"/>
        <v>#REF!</v>
      </c>
      <c r="AH104" s="52" t="e">
        <f t="shared" si="122"/>
        <v>#REF!</v>
      </c>
      <c r="AI104" s="52" t="e">
        <f t="shared" si="122"/>
        <v>#REF!</v>
      </c>
      <c r="AJ104" s="52" t="e">
        <f t="shared" si="79"/>
        <v>#REF!</v>
      </c>
      <c r="AK104" s="52" t="e">
        <f t="shared" si="80"/>
        <v>#REF!</v>
      </c>
      <c r="AL104" s="52" t="e">
        <f t="shared" si="81"/>
        <v>#REF!</v>
      </c>
      <c r="AM104" s="52" t="e">
        <f t="shared" si="82"/>
        <v>#REF!</v>
      </c>
      <c r="AN104" s="52" t="e">
        <f t="shared" si="83"/>
        <v>#REF!</v>
      </c>
      <c r="AO104" s="52" t="e">
        <f t="shared" si="84"/>
        <v>#REF!</v>
      </c>
      <c r="AP104" s="52" t="e">
        <f t="shared" si="85"/>
        <v>#REF!</v>
      </c>
      <c r="AQ104" s="63" t="e">
        <f t="shared" si="101"/>
        <v>#REF!</v>
      </c>
      <c r="AR104" s="52">
        <f>IFERROR(VLOOKUP(C104,C105:$C$220,1,0),1)</f>
        <v>1</v>
      </c>
    </row>
    <row r="105" spans="1:44" ht="15.75" x14ac:dyDescent="0.25">
      <c r="A105" s="61" t="e">
        <f>INDEX('listing adresse bibliothèque'!#REF!,ROW()-1)</f>
        <v>#REF!</v>
      </c>
      <c r="B105" t="e">
        <f>INDEX('listing adresse bibliothèque'!$E$1:$E$241,MATCH($A105,'listing adresse bibliothèque'!#REF!,0))</f>
        <v>#REF!</v>
      </c>
      <c r="C105" s="58" t="e">
        <f t="shared" si="77"/>
        <v>#REF!</v>
      </c>
      <c r="D105" s="53" t="e">
        <f t="shared" si="75"/>
        <v>#REF!</v>
      </c>
      <c r="E105" s="52" t="e">
        <f t="shared" ref="E105:AI105" si="123">SUBSTITUTE(D105,E$1,E$2)</f>
        <v>#REF!</v>
      </c>
      <c r="F105" s="52" t="e">
        <f t="shared" si="123"/>
        <v>#REF!</v>
      </c>
      <c r="G105" s="52" t="e">
        <f t="shared" si="123"/>
        <v>#REF!</v>
      </c>
      <c r="H105" s="52" t="e">
        <f t="shared" si="123"/>
        <v>#REF!</v>
      </c>
      <c r="I105" s="52" t="e">
        <f t="shared" si="123"/>
        <v>#REF!</v>
      </c>
      <c r="J105" s="52" t="e">
        <f t="shared" si="123"/>
        <v>#REF!</v>
      </c>
      <c r="K105" s="52" t="e">
        <f t="shared" si="123"/>
        <v>#REF!</v>
      </c>
      <c r="L105" s="52" t="e">
        <f t="shared" si="123"/>
        <v>#REF!</v>
      </c>
      <c r="M105" s="52" t="e">
        <f t="shared" si="123"/>
        <v>#REF!</v>
      </c>
      <c r="N105" s="52" t="e">
        <f t="shared" si="123"/>
        <v>#REF!</v>
      </c>
      <c r="O105" s="52" t="e">
        <f t="shared" si="123"/>
        <v>#REF!</v>
      </c>
      <c r="P105" s="52" t="e">
        <f t="shared" si="123"/>
        <v>#REF!</v>
      </c>
      <c r="Q105" s="52" t="e">
        <f t="shared" si="123"/>
        <v>#REF!</v>
      </c>
      <c r="R105" s="52" t="e">
        <f t="shared" si="123"/>
        <v>#REF!</v>
      </c>
      <c r="S105" s="52" t="e">
        <f t="shared" si="123"/>
        <v>#REF!</v>
      </c>
      <c r="T105" s="52" t="e">
        <f t="shared" si="123"/>
        <v>#REF!</v>
      </c>
      <c r="U105" s="52" t="e">
        <f t="shared" si="123"/>
        <v>#REF!</v>
      </c>
      <c r="V105" s="52" t="e">
        <f t="shared" si="123"/>
        <v>#REF!</v>
      </c>
      <c r="W105" s="52" t="e">
        <f t="shared" si="123"/>
        <v>#REF!</v>
      </c>
      <c r="X105" s="52" t="e">
        <f t="shared" si="123"/>
        <v>#REF!</v>
      </c>
      <c r="Y105" s="52" t="e">
        <f t="shared" si="123"/>
        <v>#REF!</v>
      </c>
      <c r="Z105" s="52" t="e">
        <f t="shared" si="123"/>
        <v>#REF!</v>
      </c>
      <c r="AA105" s="52" t="e">
        <f t="shared" si="123"/>
        <v>#REF!</v>
      </c>
      <c r="AB105" s="52" t="e">
        <f t="shared" si="123"/>
        <v>#REF!</v>
      </c>
      <c r="AC105" s="52" t="e">
        <f t="shared" si="123"/>
        <v>#REF!</v>
      </c>
      <c r="AD105" s="52" t="e">
        <f t="shared" si="123"/>
        <v>#REF!</v>
      </c>
      <c r="AE105" s="52" t="e">
        <f t="shared" si="123"/>
        <v>#REF!</v>
      </c>
      <c r="AF105" s="52" t="e">
        <f t="shared" si="123"/>
        <v>#REF!</v>
      </c>
      <c r="AG105" s="52" t="e">
        <f t="shared" si="123"/>
        <v>#REF!</v>
      </c>
      <c r="AH105" s="52" t="e">
        <f t="shared" si="123"/>
        <v>#REF!</v>
      </c>
      <c r="AI105" s="52" t="e">
        <f t="shared" si="123"/>
        <v>#REF!</v>
      </c>
      <c r="AJ105" s="52" t="e">
        <f t="shared" si="79"/>
        <v>#REF!</v>
      </c>
      <c r="AK105" s="52" t="e">
        <f t="shared" si="80"/>
        <v>#REF!</v>
      </c>
      <c r="AL105" s="52" t="e">
        <f t="shared" si="81"/>
        <v>#REF!</v>
      </c>
      <c r="AM105" s="52" t="e">
        <f t="shared" si="82"/>
        <v>#REF!</v>
      </c>
      <c r="AN105" s="52" t="e">
        <f t="shared" si="83"/>
        <v>#REF!</v>
      </c>
      <c r="AO105" s="52" t="e">
        <f t="shared" si="84"/>
        <v>#REF!</v>
      </c>
      <c r="AP105" s="52" t="e">
        <f t="shared" si="85"/>
        <v>#REF!</v>
      </c>
      <c r="AQ105" s="63" t="e">
        <f t="shared" si="101"/>
        <v>#REF!</v>
      </c>
      <c r="AR105" s="52">
        <f>IFERROR(VLOOKUP(C105,C106:$C$220,1,0),1)</f>
        <v>1</v>
      </c>
    </row>
    <row r="106" spans="1:44" ht="15.75" x14ac:dyDescent="0.25">
      <c r="A106" s="61" t="e">
        <f>INDEX('listing adresse bibliothèque'!#REF!,ROW()-1)</f>
        <v>#REF!</v>
      </c>
      <c r="B106" t="e">
        <f>INDEX('listing adresse bibliothèque'!$E$1:$E$241,MATCH($A106,'listing adresse bibliothèque'!#REF!,0))</f>
        <v>#REF!</v>
      </c>
      <c r="C106" s="58" t="e">
        <f t="shared" si="77"/>
        <v>#REF!</v>
      </c>
      <c r="D106" s="53" t="e">
        <f t="shared" si="75"/>
        <v>#REF!</v>
      </c>
      <c r="E106" s="52" t="e">
        <f t="shared" ref="E106:AI106" si="124">SUBSTITUTE(D106,E$1,E$2)</f>
        <v>#REF!</v>
      </c>
      <c r="F106" s="52" t="e">
        <f t="shared" si="124"/>
        <v>#REF!</v>
      </c>
      <c r="G106" s="52" t="e">
        <f t="shared" si="124"/>
        <v>#REF!</v>
      </c>
      <c r="H106" s="52" t="e">
        <f t="shared" si="124"/>
        <v>#REF!</v>
      </c>
      <c r="I106" s="52" t="e">
        <f t="shared" si="124"/>
        <v>#REF!</v>
      </c>
      <c r="J106" s="52" t="e">
        <f t="shared" si="124"/>
        <v>#REF!</v>
      </c>
      <c r="K106" s="52" t="e">
        <f t="shared" si="124"/>
        <v>#REF!</v>
      </c>
      <c r="L106" s="52" t="e">
        <f t="shared" si="124"/>
        <v>#REF!</v>
      </c>
      <c r="M106" s="52" t="e">
        <f t="shared" si="124"/>
        <v>#REF!</v>
      </c>
      <c r="N106" s="52" t="e">
        <f t="shared" si="124"/>
        <v>#REF!</v>
      </c>
      <c r="O106" s="52" t="e">
        <f t="shared" si="124"/>
        <v>#REF!</v>
      </c>
      <c r="P106" s="52" t="e">
        <f t="shared" si="124"/>
        <v>#REF!</v>
      </c>
      <c r="Q106" s="52" t="e">
        <f t="shared" si="124"/>
        <v>#REF!</v>
      </c>
      <c r="R106" s="52" t="e">
        <f t="shared" si="124"/>
        <v>#REF!</v>
      </c>
      <c r="S106" s="52" t="e">
        <f t="shared" si="124"/>
        <v>#REF!</v>
      </c>
      <c r="T106" s="52" t="e">
        <f t="shared" si="124"/>
        <v>#REF!</v>
      </c>
      <c r="U106" s="52" t="e">
        <f t="shared" si="124"/>
        <v>#REF!</v>
      </c>
      <c r="V106" s="52" t="e">
        <f t="shared" si="124"/>
        <v>#REF!</v>
      </c>
      <c r="W106" s="52" t="e">
        <f t="shared" si="124"/>
        <v>#REF!</v>
      </c>
      <c r="X106" s="52" t="e">
        <f t="shared" si="124"/>
        <v>#REF!</v>
      </c>
      <c r="Y106" s="52" t="e">
        <f t="shared" si="124"/>
        <v>#REF!</v>
      </c>
      <c r="Z106" s="52" t="e">
        <f t="shared" si="124"/>
        <v>#REF!</v>
      </c>
      <c r="AA106" s="52" t="e">
        <f t="shared" si="124"/>
        <v>#REF!</v>
      </c>
      <c r="AB106" s="52" t="e">
        <f t="shared" si="124"/>
        <v>#REF!</v>
      </c>
      <c r="AC106" s="52" t="e">
        <f t="shared" si="124"/>
        <v>#REF!</v>
      </c>
      <c r="AD106" s="52" t="e">
        <f t="shared" si="124"/>
        <v>#REF!</v>
      </c>
      <c r="AE106" s="52" t="e">
        <f t="shared" si="124"/>
        <v>#REF!</v>
      </c>
      <c r="AF106" s="52" t="e">
        <f t="shared" si="124"/>
        <v>#REF!</v>
      </c>
      <c r="AG106" s="52" t="e">
        <f t="shared" si="124"/>
        <v>#REF!</v>
      </c>
      <c r="AH106" s="52" t="e">
        <f t="shared" si="124"/>
        <v>#REF!</v>
      </c>
      <c r="AI106" s="52" t="e">
        <f t="shared" si="124"/>
        <v>#REF!</v>
      </c>
      <c r="AJ106" s="52" t="e">
        <f t="shared" si="79"/>
        <v>#REF!</v>
      </c>
      <c r="AK106" s="52" t="e">
        <f t="shared" si="80"/>
        <v>#REF!</v>
      </c>
      <c r="AL106" s="52" t="e">
        <f t="shared" si="81"/>
        <v>#REF!</v>
      </c>
      <c r="AM106" s="52" t="e">
        <f t="shared" si="82"/>
        <v>#REF!</v>
      </c>
      <c r="AN106" s="52" t="e">
        <f t="shared" si="83"/>
        <v>#REF!</v>
      </c>
      <c r="AO106" s="52" t="e">
        <f t="shared" si="84"/>
        <v>#REF!</v>
      </c>
      <c r="AP106" s="52" t="e">
        <f t="shared" si="85"/>
        <v>#REF!</v>
      </c>
      <c r="AQ106" s="63" t="e">
        <f t="shared" si="101"/>
        <v>#REF!</v>
      </c>
      <c r="AR106" s="52">
        <f>IFERROR(VLOOKUP(C106,C107:$C$220,1,0),1)</f>
        <v>1</v>
      </c>
    </row>
    <row r="107" spans="1:44" ht="15.75" x14ac:dyDescent="0.25">
      <c r="A107" s="61" t="e">
        <f>INDEX('listing adresse bibliothèque'!#REF!,ROW()-1)</f>
        <v>#REF!</v>
      </c>
      <c r="B107" t="e">
        <f>INDEX('listing adresse bibliothèque'!$E$1:$E$241,MATCH($A107,'listing adresse bibliothèque'!#REF!,0))</f>
        <v>#REF!</v>
      </c>
      <c r="C107" s="58" t="e">
        <f t="shared" si="77"/>
        <v>#REF!</v>
      </c>
      <c r="D107" s="53" t="e">
        <f t="shared" si="75"/>
        <v>#REF!</v>
      </c>
      <c r="E107" s="52" t="e">
        <f t="shared" ref="E107:AI107" si="125">SUBSTITUTE(D107,E$1,E$2)</f>
        <v>#REF!</v>
      </c>
      <c r="F107" s="52" t="e">
        <f t="shared" si="125"/>
        <v>#REF!</v>
      </c>
      <c r="G107" s="52" t="e">
        <f t="shared" si="125"/>
        <v>#REF!</v>
      </c>
      <c r="H107" s="52" t="e">
        <f t="shared" si="125"/>
        <v>#REF!</v>
      </c>
      <c r="I107" s="52" t="e">
        <f t="shared" si="125"/>
        <v>#REF!</v>
      </c>
      <c r="J107" s="52" t="e">
        <f t="shared" si="125"/>
        <v>#REF!</v>
      </c>
      <c r="K107" s="52" t="e">
        <f t="shared" si="125"/>
        <v>#REF!</v>
      </c>
      <c r="L107" s="52" t="e">
        <f t="shared" si="125"/>
        <v>#REF!</v>
      </c>
      <c r="M107" s="52" t="e">
        <f t="shared" si="125"/>
        <v>#REF!</v>
      </c>
      <c r="N107" s="52" t="e">
        <f t="shared" si="125"/>
        <v>#REF!</v>
      </c>
      <c r="O107" s="52" t="e">
        <f t="shared" si="125"/>
        <v>#REF!</v>
      </c>
      <c r="P107" s="52" t="e">
        <f t="shared" si="125"/>
        <v>#REF!</v>
      </c>
      <c r="Q107" s="52" t="e">
        <f t="shared" si="125"/>
        <v>#REF!</v>
      </c>
      <c r="R107" s="52" t="e">
        <f t="shared" si="125"/>
        <v>#REF!</v>
      </c>
      <c r="S107" s="52" t="e">
        <f t="shared" si="125"/>
        <v>#REF!</v>
      </c>
      <c r="T107" s="52" t="e">
        <f t="shared" si="125"/>
        <v>#REF!</v>
      </c>
      <c r="U107" s="52" t="e">
        <f t="shared" si="125"/>
        <v>#REF!</v>
      </c>
      <c r="V107" s="52" t="e">
        <f t="shared" si="125"/>
        <v>#REF!</v>
      </c>
      <c r="W107" s="52" t="e">
        <f t="shared" si="125"/>
        <v>#REF!</v>
      </c>
      <c r="X107" s="52" t="e">
        <f t="shared" si="125"/>
        <v>#REF!</v>
      </c>
      <c r="Y107" s="52" t="e">
        <f t="shared" si="125"/>
        <v>#REF!</v>
      </c>
      <c r="Z107" s="52" t="e">
        <f t="shared" si="125"/>
        <v>#REF!</v>
      </c>
      <c r="AA107" s="52" t="e">
        <f t="shared" si="125"/>
        <v>#REF!</v>
      </c>
      <c r="AB107" s="52" t="e">
        <f t="shared" si="125"/>
        <v>#REF!</v>
      </c>
      <c r="AC107" s="52" t="e">
        <f t="shared" si="125"/>
        <v>#REF!</v>
      </c>
      <c r="AD107" s="52" t="e">
        <f t="shared" si="125"/>
        <v>#REF!</v>
      </c>
      <c r="AE107" s="52" t="e">
        <f t="shared" si="125"/>
        <v>#REF!</v>
      </c>
      <c r="AF107" s="52" t="e">
        <f t="shared" si="125"/>
        <v>#REF!</v>
      </c>
      <c r="AG107" s="52" t="e">
        <f t="shared" si="125"/>
        <v>#REF!</v>
      </c>
      <c r="AH107" s="52" t="e">
        <f t="shared" si="125"/>
        <v>#REF!</v>
      </c>
      <c r="AI107" s="52" t="e">
        <f t="shared" si="125"/>
        <v>#REF!</v>
      </c>
      <c r="AJ107" s="52" t="e">
        <f t="shared" si="79"/>
        <v>#REF!</v>
      </c>
      <c r="AK107" s="52" t="e">
        <f t="shared" si="80"/>
        <v>#REF!</v>
      </c>
      <c r="AL107" s="52" t="e">
        <f t="shared" si="81"/>
        <v>#REF!</v>
      </c>
      <c r="AM107" s="52" t="e">
        <f t="shared" si="82"/>
        <v>#REF!</v>
      </c>
      <c r="AN107" s="52" t="e">
        <f t="shared" si="83"/>
        <v>#REF!</v>
      </c>
      <c r="AO107" s="52" t="e">
        <f t="shared" si="84"/>
        <v>#REF!</v>
      </c>
      <c r="AP107" s="52" t="e">
        <f t="shared" si="85"/>
        <v>#REF!</v>
      </c>
      <c r="AQ107" s="63" t="e">
        <f t="shared" si="101"/>
        <v>#REF!</v>
      </c>
      <c r="AR107" s="52">
        <f>IFERROR(VLOOKUP(C107,C108:$C$220,1,0),1)</f>
        <v>1</v>
      </c>
    </row>
    <row r="108" spans="1:44" ht="15.75" x14ac:dyDescent="0.25">
      <c r="A108" s="61" t="e">
        <f>INDEX('listing adresse bibliothèque'!#REF!,ROW()-1)</f>
        <v>#REF!</v>
      </c>
      <c r="B108" t="e">
        <f>INDEX('listing adresse bibliothèque'!$E$1:$E$241,MATCH($A108,'listing adresse bibliothèque'!#REF!,0))</f>
        <v>#REF!</v>
      </c>
      <c r="C108" s="58" t="e">
        <f t="shared" si="77"/>
        <v>#REF!</v>
      </c>
      <c r="D108" s="53" t="e">
        <f t="shared" si="75"/>
        <v>#REF!</v>
      </c>
      <c r="E108" s="52" t="e">
        <f t="shared" ref="E108:AI108" si="126">SUBSTITUTE(D108,E$1,E$2)</f>
        <v>#REF!</v>
      </c>
      <c r="F108" s="52" t="e">
        <f t="shared" si="126"/>
        <v>#REF!</v>
      </c>
      <c r="G108" s="52" t="e">
        <f t="shared" si="126"/>
        <v>#REF!</v>
      </c>
      <c r="H108" s="52" t="e">
        <f t="shared" si="126"/>
        <v>#REF!</v>
      </c>
      <c r="I108" s="52" t="e">
        <f t="shared" si="126"/>
        <v>#REF!</v>
      </c>
      <c r="J108" s="52" t="e">
        <f t="shared" si="126"/>
        <v>#REF!</v>
      </c>
      <c r="K108" s="52" t="e">
        <f t="shared" si="126"/>
        <v>#REF!</v>
      </c>
      <c r="L108" s="52" t="e">
        <f t="shared" si="126"/>
        <v>#REF!</v>
      </c>
      <c r="M108" s="52" t="e">
        <f t="shared" si="126"/>
        <v>#REF!</v>
      </c>
      <c r="N108" s="52" t="e">
        <f t="shared" si="126"/>
        <v>#REF!</v>
      </c>
      <c r="O108" s="52" t="e">
        <f t="shared" si="126"/>
        <v>#REF!</v>
      </c>
      <c r="P108" s="52" t="e">
        <f t="shared" si="126"/>
        <v>#REF!</v>
      </c>
      <c r="Q108" s="52" t="e">
        <f t="shared" si="126"/>
        <v>#REF!</v>
      </c>
      <c r="R108" s="52" t="e">
        <f t="shared" si="126"/>
        <v>#REF!</v>
      </c>
      <c r="S108" s="52" t="e">
        <f t="shared" si="126"/>
        <v>#REF!</v>
      </c>
      <c r="T108" s="52" t="e">
        <f t="shared" si="126"/>
        <v>#REF!</v>
      </c>
      <c r="U108" s="52" t="e">
        <f t="shared" si="126"/>
        <v>#REF!</v>
      </c>
      <c r="V108" s="52" t="e">
        <f t="shared" si="126"/>
        <v>#REF!</v>
      </c>
      <c r="W108" s="52" t="e">
        <f t="shared" si="126"/>
        <v>#REF!</v>
      </c>
      <c r="X108" s="52" t="e">
        <f t="shared" si="126"/>
        <v>#REF!</v>
      </c>
      <c r="Y108" s="52" t="e">
        <f t="shared" si="126"/>
        <v>#REF!</v>
      </c>
      <c r="Z108" s="52" t="e">
        <f t="shared" si="126"/>
        <v>#REF!</v>
      </c>
      <c r="AA108" s="52" t="e">
        <f t="shared" si="126"/>
        <v>#REF!</v>
      </c>
      <c r="AB108" s="52" t="e">
        <f t="shared" si="126"/>
        <v>#REF!</v>
      </c>
      <c r="AC108" s="52" t="e">
        <f t="shared" si="126"/>
        <v>#REF!</v>
      </c>
      <c r="AD108" s="52" t="e">
        <f t="shared" si="126"/>
        <v>#REF!</v>
      </c>
      <c r="AE108" s="52" t="e">
        <f t="shared" si="126"/>
        <v>#REF!</v>
      </c>
      <c r="AF108" s="52" t="e">
        <f t="shared" si="126"/>
        <v>#REF!</v>
      </c>
      <c r="AG108" s="52" t="e">
        <f t="shared" si="126"/>
        <v>#REF!</v>
      </c>
      <c r="AH108" s="52" t="e">
        <f t="shared" si="126"/>
        <v>#REF!</v>
      </c>
      <c r="AI108" s="52" t="e">
        <f t="shared" si="126"/>
        <v>#REF!</v>
      </c>
      <c r="AJ108" s="52" t="e">
        <f t="shared" si="79"/>
        <v>#REF!</v>
      </c>
      <c r="AK108" s="52" t="e">
        <f t="shared" si="80"/>
        <v>#REF!</v>
      </c>
      <c r="AL108" s="52" t="e">
        <f t="shared" si="81"/>
        <v>#REF!</v>
      </c>
      <c r="AM108" s="52" t="e">
        <f t="shared" si="82"/>
        <v>#REF!</v>
      </c>
      <c r="AN108" s="52" t="e">
        <f t="shared" si="83"/>
        <v>#REF!</v>
      </c>
      <c r="AO108" s="52" t="e">
        <f t="shared" si="84"/>
        <v>#REF!</v>
      </c>
      <c r="AP108" s="52" t="e">
        <f t="shared" si="85"/>
        <v>#REF!</v>
      </c>
      <c r="AQ108" s="63" t="e">
        <f t="shared" si="101"/>
        <v>#REF!</v>
      </c>
      <c r="AR108" s="52">
        <f>IFERROR(VLOOKUP(C108,C109:$C$220,1,0),1)</f>
        <v>1</v>
      </c>
    </row>
    <row r="109" spans="1:44" ht="15.75" x14ac:dyDescent="0.25">
      <c r="A109" s="61" t="e">
        <f>INDEX('listing adresse bibliothèque'!#REF!,ROW()-1)</f>
        <v>#REF!</v>
      </c>
      <c r="B109" t="e">
        <f>INDEX('listing adresse bibliothèque'!$E$1:$E$241,MATCH($A109,'listing adresse bibliothèque'!#REF!,0))</f>
        <v>#REF!</v>
      </c>
      <c r="C109" s="58" t="e">
        <f t="shared" si="77"/>
        <v>#REF!</v>
      </c>
      <c r="D109" s="53" t="e">
        <f t="shared" si="75"/>
        <v>#REF!</v>
      </c>
      <c r="E109" s="52" t="e">
        <f t="shared" ref="E109:AI109" si="127">SUBSTITUTE(D109,E$1,E$2)</f>
        <v>#REF!</v>
      </c>
      <c r="F109" s="52" t="e">
        <f t="shared" si="127"/>
        <v>#REF!</v>
      </c>
      <c r="G109" s="52" t="e">
        <f t="shared" si="127"/>
        <v>#REF!</v>
      </c>
      <c r="H109" s="52" t="e">
        <f t="shared" si="127"/>
        <v>#REF!</v>
      </c>
      <c r="I109" s="52" t="e">
        <f t="shared" si="127"/>
        <v>#REF!</v>
      </c>
      <c r="J109" s="52" t="e">
        <f t="shared" si="127"/>
        <v>#REF!</v>
      </c>
      <c r="K109" s="52" t="e">
        <f t="shared" si="127"/>
        <v>#REF!</v>
      </c>
      <c r="L109" s="52" t="e">
        <f t="shared" si="127"/>
        <v>#REF!</v>
      </c>
      <c r="M109" s="52" t="e">
        <f t="shared" si="127"/>
        <v>#REF!</v>
      </c>
      <c r="N109" s="52" t="e">
        <f t="shared" si="127"/>
        <v>#REF!</v>
      </c>
      <c r="O109" s="52" t="e">
        <f t="shared" si="127"/>
        <v>#REF!</v>
      </c>
      <c r="P109" s="52" t="e">
        <f t="shared" si="127"/>
        <v>#REF!</v>
      </c>
      <c r="Q109" s="52" t="e">
        <f t="shared" si="127"/>
        <v>#REF!</v>
      </c>
      <c r="R109" s="52" t="e">
        <f t="shared" si="127"/>
        <v>#REF!</v>
      </c>
      <c r="S109" s="52" t="e">
        <f t="shared" si="127"/>
        <v>#REF!</v>
      </c>
      <c r="T109" s="52" t="e">
        <f t="shared" si="127"/>
        <v>#REF!</v>
      </c>
      <c r="U109" s="52" t="e">
        <f t="shared" si="127"/>
        <v>#REF!</v>
      </c>
      <c r="V109" s="52" t="e">
        <f t="shared" si="127"/>
        <v>#REF!</v>
      </c>
      <c r="W109" s="52" t="e">
        <f t="shared" si="127"/>
        <v>#REF!</v>
      </c>
      <c r="X109" s="52" t="e">
        <f t="shared" si="127"/>
        <v>#REF!</v>
      </c>
      <c r="Y109" s="52" t="e">
        <f t="shared" si="127"/>
        <v>#REF!</v>
      </c>
      <c r="Z109" s="52" t="e">
        <f t="shared" si="127"/>
        <v>#REF!</v>
      </c>
      <c r="AA109" s="52" t="e">
        <f t="shared" si="127"/>
        <v>#REF!</v>
      </c>
      <c r="AB109" s="52" t="e">
        <f t="shared" si="127"/>
        <v>#REF!</v>
      </c>
      <c r="AC109" s="52" t="e">
        <f t="shared" si="127"/>
        <v>#REF!</v>
      </c>
      <c r="AD109" s="52" t="e">
        <f t="shared" si="127"/>
        <v>#REF!</v>
      </c>
      <c r="AE109" s="52" t="e">
        <f t="shared" si="127"/>
        <v>#REF!</v>
      </c>
      <c r="AF109" s="52" t="e">
        <f t="shared" si="127"/>
        <v>#REF!</v>
      </c>
      <c r="AG109" s="52" t="e">
        <f t="shared" si="127"/>
        <v>#REF!</v>
      </c>
      <c r="AH109" s="52" t="e">
        <f t="shared" si="127"/>
        <v>#REF!</v>
      </c>
      <c r="AI109" s="52" t="e">
        <f t="shared" si="127"/>
        <v>#REF!</v>
      </c>
      <c r="AJ109" s="52" t="e">
        <f t="shared" si="79"/>
        <v>#REF!</v>
      </c>
      <c r="AK109" s="52" t="e">
        <f t="shared" si="80"/>
        <v>#REF!</v>
      </c>
      <c r="AL109" s="52" t="e">
        <f t="shared" si="81"/>
        <v>#REF!</v>
      </c>
      <c r="AM109" s="52" t="e">
        <f t="shared" si="82"/>
        <v>#REF!</v>
      </c>
      <c r="AN109" s="52" t="e">
        <f t="shared" si="83"/>
        <v>#REF!</v>
      </c>
      <c r="AO109" s="52" t="e">
        <f t="shared" si="84"/>
        <v>#REF!</v>
      </c>
      <c r="AP109" s="52" t="e">
        <f t="shared" si="85"/>
        <v>#REF!</v>
      </c>
      <c r="AQ109" s="63" t="e">
        <f t="shared" si="101"/>
        <v>#REF!</v>
      </c>
      <c r="AR109" s="52">
        <f>IFERROR(VLOOKUP(C109,C110:$C$220,1,0),1)</f>
        <v>1</v>
      </c>
    </row>
    <row r="110" spans="1:44" ht="15.75" x14ac:dyDescent="0.25">
      <c r="A110" s="61" t="e">
        <f>INDEX('listing adresse bibliothèque'!#REF!,ROW()-1)</f>
        <v>#REF!</v>
      </c>
      <c r="B110" t="e">
        <f>INDEX('listing adresse bibliothèque'!$E$1:$E$241,MATCH($A110,'listing adresse bibliothèque'!#REF!,0))</f>
        <v>#REF!</v>
      </c>
      <c r="C110" s="58" t="e">
        <f t="shared" si="77"/>
        <v>#REF!</v>
      </c>
      <c r="D110" s="53" t="e">
        <f t="shared" si="75"/>
        <v>#REF!</v>
      </c>
      <c r="E110" s="52" t="e">
        <f t="shared" ref="E110:AI110" si="128">SUBSTITUTE(D110,E$1,E$2)</f>
        <v>#REF!</v>
      </c>
      <c r="F110" s="52" t="e">
        <f t="shared" si="128"/>
        <v>#REF!</v>
      </c>
      <c r="G110" s="52" t="e">
        <f t="shared" si="128"/>
        <v>#REF!</v>
      </c>
      <c r="H110" s="52" t="e">
        <f t="shared" si="128"/>
        <v>#REF!</v>
      </c>
      <c r="I110" s="52" t="e">
        <f t="shared" si="128"/>
        <v>#REF!</v>
      </c>
      <c r="J110" s="52" t="e">
        <f t="shared" si="128"/>
        <v>#REF!</v>
      </c>
      <c r="K110" s="52" t="e">
        <f t="shared" si="128"/>
        <v>#REF!</v>
      </c>
      <c r="L110" s="52" t="e">
        <f t="shared" si="128"/>
        <v>#REF!</v>
      </c>
      <c r="M110" s="52" t="e">
        <f t="shared" si="128"/>
        <v>#REF!</v>
      </c>
      <c r="N110" s="52" t="e">
        <f t="shared" si="128"/>
        <v>#REF!</v>
      </c>
      <c r="O110" s="52" t="e">
        <f t="shared" si="128"/>
        <v>#REF!</v>
      </c>
      <c r="P110" s="52" t="e">
        <f t="shared" si="128"/>
        <v>#REF!</v>
      </c>
      <c r="Q110" s="52" t="e">
        <f t="shared" si="128"/>
        <v>#REF!</v>
      </c>
      <c r="R110" s="52" t="e">
        <f t="shared" si="128"/>
        <v>#REF!</v>
      </c>
      <c r="S110" s="52" t="e">
        <f t="shared" si="128"/>
        <v>#REF!</v>
      </c>
      <c r="T110" s="52" t="e">
        <f t="shared" si="128"/>
        <v>#REF!</v>
      </c>
      <c r="U110" s="52" t="e">
        <f t="shared" si="128"/>
        <v>#REF!</v>
      </c>
      <c r="V110" s="52" t="e">
        <f t="shared" si="128"/>
        <v>#REF!</v>
      </c>
      <c r="W110" s="52" t="e">
        <f t="shared" si="128"/>
        <v>#REF!</v>
      </c>
      <c r="X110" s="52" t="e">
        <f t="shared" si="128"/>
        <v>#REF!</v>
      </c>
      <c r="Y110" s="52" t="e">
        <f t="shared" si="128"/>
        <v>#REF!</v>
      </c>
      <c r="Z110" s="52" t="e">
        <f t="shared" si="128"/>
        <v>#REF!</v>
      </c>
      <c r="AA110" s="52" t="e">
        <f t="shared" si="128"/>
        <v>#REF!</v>
      </c>
      <c r="AB110" s="52" t="e">
        <f t="shared" si="128"/>
        <v>#REF!</v>
      </c>
      <c r="AC110" s="52" t="e">
        <f t="shared" si="128"/>
        <v>#REF!</v>
      </c>
      <c r="AD110" s="52" t="e">
        <f t="shared" si="128"/>
        <v>#REF!</v>
      </c>
      <c r="AE110" s="52" t="e">
        <f t="shared" si="128"/>
        <v>#REF!</v>
      </c>
      <c r="AF110" s="52" t="e">
        <f t="shared" si="128"/>
        <v>#REF!</v>
      </c>
      <c r="AG110" s="52" t="e">
        <f t="shared" si="128"/>
        <v>#REF!</v>
      </c>
      <c r="AH110" s="52" t="e">
        <f t="shared" si="128"/>
        <v>#REF!</v>
      </c>
      <c r="AI110" s="52" t="e">
        <f t="shared" si="128"/>
        <v>#REF!</v>
      </c>
      <c r="AJ110" s="52" t="e">
        <f t="shared" si="79"/>
        <v>#REF!</v>
      </c>
      <c r="AK110" s="52" t="e">
        <f t="shared" si="80"/>
        <v>#REF!</v>
      </c>
      <c r="AL110" s="52" t="e">
        <f t="shared" si="81"/>
        <v>#REF!</v>
      </c>
      <c r="AM110" s="52" t="e">
        <f t="shared" si="82"/>
        <v>#REF!</v>
      </c>
      <c r="AN110" s="52" t="e">
        <f t="shared" si="83"/>
        <v>#REF!</v>
      </c>
      <c r="AO110" s="52" t="e">
        <f t="shared" si="84"/>
        <v>#REF!</v>
      </c>
      <c r="AP110" s="52" t="e">
        <f t="shared" si="85"/>
        <v>#REF!</v>
      </c>
      <c r="AQ110" s="63" t="e">
        <f t="shared" si="101"/>
        <v>#REF!</v>
      </c>
      <c r="AR110" s="52">
        <f>IFERROR(VLOOKUP(C110,C111:$C$220,1,0),1)</f>
        <v>1</v>
      </c>
    </row>
    <row r="111" spans="1:44" ht="15.75" x14ac:dyDescent="0.25">
      <c r="A111" s="61" t="e">
        <f>INDEX('listing adresse bibliothèque'!#REF!,ROW()-1)</f>
        <v>#REF!</v>
      </c>
      <c r="B111" t="e">
        <f>INDEX('listing adresse bibliothèque'!$E$1:$E$241,MATCH($A111,'listing adresse bibliothèque'!#REF!,0))</f>
        <v>#REF!</v>
      </c>
      <c r="C111" s="58" t="e">
        <f t="shared" si="77"/>
        <v>#REF!</v>
      </c>
      <c r="D111" s="53" t="e">
        <f t="shared" si="75"/>
        <v>#REF!</v>
      </c>
      <c r="E111" s="52" t="e">
        <f t="shared" ref="E111:AI111" si="129">SUBSTITUTE(D111,E$1,E$2)</f>
        <v>#REF!</v>
      </c>
      <c r="F111" s="52" t="e">
        <f t="shared" si="129"/>
        <v>#REF!</v>
      </c>
      <c r="G111" s="52" t="e">
        <f t="shared" si="129"/>
        <v>#REF!</v>
      </c>
      <c r="H111" s="52" t="e">
        <f t="shared" si="129"/>
        <v>#REF!</v>
      </c>
      <c r="I111" s="52" t="e">
        <f t="shared" si="129"/>
        <v>#REF!</v>
      </c>
      <c r="J111" s="52" t="e">
        <f t="shared" si="129"/>
        <v>#REF!</v>
      </c>
      <c r="K111" s="52" t="e">
        <f t="shared" si="129"/>
        <v>#REF!</v>
      </c>
      <c r="L111" s="52" t="e">
        <f t="shared" si="129"/>
        <v>#REF!</v>
      </c>
      <c r="M111" s="52" t="e">
        <f t="shared" si="129"/>
        <v>#REF!</v>
      </c>
      <c r="N111" s="52" t="e">
        <f t="shared" si="129"/>
        <v>#REF!</v>
      </c>
      <c r="O111" s="52" t="e">
        <f t="shared" si="129"/>
        <v>#REF!</v>
      </c>
      <c r="P111" s="52" t="e">
        <f t="shared" si="129"/>
        <v>#REF!</v>
      </c>
      <c r="Q111" s="52" t="e">
        <f t="shared" si="129"/>
        <v>#REF!</v>
      </c>
      <c r="R111" s="52" t="e">
        <f t="shared" si="129"/>
        <v>#REF!</v>
      </c>
      <c r="S111" s="52" t="e">
        <f t="shared" si="129"/>
        <v>#REF!</v>
      </c>
      <c r="T111" s="52" t="e">
        <f t="shared" si="129"/>
        <v>#REF!</v>
      </c>
      <c r="U111" s="52" t="e">
        <f t="shared" si="129"/>
        <v>#REF!</v>
      </c>
      <c r="V111" s="52" t="e">
        <f t="shared" si="129"/>
        <v>#REF!</v>
      </c>
      <c r="W111" s="52" t="e">
        <f t="shared" si="129"/>
        <v>#REF!</v>
      </c>
      <c r="X111" s="52" t="e">
        <f t="shared" si="129"/>
        <v>#REF!</v>
      </c>
      <c r="Y111" s="52" t="e">
        <f t="shared" si="129"/>
        <v>#REF!</v>
      </c>
      <c r="Z111" s="52" t="e">
        <f t="shared" si="129"/>
        <v>#REF!</v>
      </c>
      <c r="AA111" s="52" t="e">
        <f t="shared" si="129"/>
        <v>#REF!</v>
      </c>
      <c r="AB111" s="52" t="e">
        <f t="shared" si="129"/>
        <v>#REF!</v>
      </c>
      <c r="AC111" s="52" t="e">
        <f t="shared" si="129"/>
        <v>#REF!</v>
      </c>
      <c r="AD111" s="52" t="e">
        <f t="shared" si="129"/>
        <v>#REF!</v>
      </c>
      <c r="AE111" s="52" t="e">
        <f t="shared" si="129"/>
        <v>#REF!</v>
      </c>
      <c r="AF111" s="52" t="e">
        <f t="shared" si="129"/>
        <v>#REF!</v>
      </c>
      <c r="AG111" s="52" t="e">
        <f t="shared" si="129"/>
        <v>#REF!</v>
      </c>
      <c r="AH111" s="52" t="e">
        <f t="shared" si="129"/>
        <v>#REF!</v>
      </c>
      <c r="AI111" s="52" t="e">
        <f t="shared" si="129"/>
        <v>#REF!</v>
      </c>
      <c r="AJ111" s="52" t="e">
        <f t="shared" si="79"/>
        <v>#REF!</v>
      </c>
      <c r="AK111" s="52" t="e">
        <f t="shared" si="80"/>
        <v>#REF!</v>
      </c>
      <c r="AL111" s="52" t="e">
        <f t="shared" si="81"/>
        <v>#REF!</v>
      </c>
      <c r="AM111" s="52" t="e">
        <f t="shared" si="82"/>
        <v>#REF!</v>
      </c>
      <c r="AN111" s="52" t="e">
        <f t="shared" si="83"/>
        <v>#REF!</v>
      </c>
      <c r="AO111" s="52" t="e">
        <f t="shared" si="84"/>
        <v>#REF!</v>
      </c>
      <c r="AP111" s="52" t="e">
        <f t="shared" si="85"/>
        <v>#REF!</v>
      </c>
      <c r="AQ111" s="63" t="e">
        <f t="shared" si="101"/>
        <v>#REF!</v>
      </c>
      <c r="AR111" s="52">
        <f>IFERROR(VLOOKUP(C111,C112:$C$220,1,0),1)</f>
        <v>1</v>
      </c>
    </row>
    <row r="112" spans="1:44" ht="15.75" x14ac:dyDescent="0.25">
      <c r="A112" s="61" t="e">
        <f>INDEX('listing adresse bibliothèque'!#REF!,ROW()-1)</f>
        <v>#REF!</v>
      </c>
      <c r="B112" t="e">
        <f>INDEX('listing adresse bibliothèque'!$E$1:$E$241,MATCH($A112,'listing adresse bibliothèque'!#REF!,0))</f>
        <v>#REF!</v>
      </c>
      <c r="C112" s="58" t="e">
        <f t="shared" si="77"/>
        <v>#REF!</v>
      </c>
      <c r="D112" s="53" t="e">
        <f t="shared" si="75"/>
        <v>#REF!</v>
      </c>
      <c r="E112" s="52" t="e">
        <f t="shared" ref="E112:AI112" si="130">SUBSTITUTE(D112,E$1,E$2)</f>
        <v>#REF!</v>
      </c>
      <c r="F112" s="52" t="e">
        <f t="shared" si="130"/>
        <v>#REF!</v>
      </c>
      <c r="G112" s="52" t="e">
        <f t="shared" si="130"/>
        <v>#REF!</v>
      </c>
      <c r="H112" s="52" t="e">
        <f t="shared" si="130"/>
        <v>#REF!</v>
      </c>
      <c r="I112" s="52" t="e">
        <f t="shared" si="130"/>
        <v>#REF!</v>
      </c>
      <c r="J112" s="52" t="e">
        <f t="shared" si="130"/>
        <v>#REF!</v>
      </c>
      <c r="K112" s="52" t="e">
        <f t="shared" si="130"/>
        <v>#REF!</v>
      </c>
      <c r="L112" s="52" t="e">
        <f t="shared" si="130"/>
        <v>#REF!</v>
      </c>
      <c r="M112" s="52" t="e">
        <f t="shared" si="130"/>
        <v>#REF!</v>
      </c>
      <c r="N112" s="52" t="e">
        <f t="shared" si="130"/>
        <v>#REF!</v>
      </c>
      <c r="O112" s="52" t="e">
        <f t="shared" si="130"/>
        <v>#REF!</v>
      </c>
      <c r="P112" s="52" t="e">
        <f t="shared" si="130"/>
        <v>#REF!</v>
      </c>
      <c r="Q112" s="52" t="e">
        <f t="shared" si="130"/>
        <v>#REF!</v>
      </c>
      <c r="R112" s="52" t="e">
        <f t="shared" si="130"/>
        <v>#REF!</v>
      </c>
      <c r="S112" s="52" t="e">
        <f t="shared" si="130"/>
        <v>#REF!</v>
      </c>
      <c r="T112" s="52" t="e">
        <f t="shared" si="130"/>
        <v>#REF!</v>
      </c>
      <c r="U112" s="52" t="e">
        <f t="shared" si="130"/>
        <v>#REF!</v>
      </c>
      <c r="V112" s="52" t="e">
        <f t="shared" si="130"/>
        <v>#REF!</v>
      </c>
      <c r="W112" s="52" t="e">
        <f t="shared" si="130"/>
        <v>#REF!</v>
      </c>
      <c r="X112" s="52" t="e">
        <f t="shared" si="130"/>
        <v>#REF!</v>
      </c>
      <c r="Y112" s="52" t="e">
        <f t="shared" si="130"/>
        <v>#REF!</v>
      </c>
      <c r="Z112" s="52" t="e">
        <f t="shared" si="130"/>
        <v>#REF!</v>
      </c>
      <c r="AA112" s="52" t="e">
        <f t="shared" si="130"/>
        <v>#REF!</v>
      </c>
      <c r="AB112" s="52" t="e">
        <f t="shared" si="130"/>
        <v>#REF!</v>
      </c>
      <c r="AC112" s="52" t="e">
        <f t="shared" si="130"/>
        <v>#REF!</v>
      </c>
      <c r="AD112" s="52" t="e">
        <f t="shared" si="130"/>
        <v>#REF!</v>
      </c>
      <c r="AE112" s="52" t="e">
        <f t="shared" si="130"/>
        <v>#REF!</v>
      </c>
      <c r="AF112" s="52" t="e">
        <f t="shared" si="130"/>
        <v>#REF!</v>
      </c>
      <c r="AG112" s="52" t="e">
        <f t="shared" si="130"/>
        <v>#REF!</v>
      </c>
      <c r="AH112" s="52" t="e">
        <f t="shared" si="130"/>
        <v>#REF!</v>
      </c>
      <c r="AI112" s="52" t="e">
        <f t="shared" si="130"/>
        <v>#REF!</v>
      </c>
      <c r="AJ112" s="52" t="e">
        <f t="shared" si="79"/>
        <v>#REF!</v>
      </c>
      <c r="AK112" s="52" t="e">
        <f t="shared" si="80"/>
        <v>#REF!</v>
      </c>
      <c r="AL112" s="52" t="e">
        <f t="shared" si="81"/>
        <v>#REF!</v>
      </c>
      <c r="AM112" s="52" t="e">
        <f t="shared" si="82"/>
        <v>#REF!</v>
      </c>
      <c r="AN112" s="52" t="e">
        <f t="shared" si="83"/>
        <v>#REF!</v>
      </c>
      <c r="AO112" s="52" t="e">
        <f t="shared" si="84"/>
        <v>#REF!</v>
      </c>
      <c r="AP112" s="52" t="e">
        <f t="shared" si="85"/>
        <v>#REF!</v>
      </c>
      <c r="AQ112" s="63" t="e">
        <f t="shared" si="101"/>
        <v>#REF!</v>
      </c>
      <c r="AR112" s="52">
        <f>IFERROR(VLOOKUP(C112,C113:$C$220,1,0),1)</f>
        <v>1</v>
      </c>
    </row>
    <row r="113" spans="1:44" ht="15.75" x14ac:dyDescent="0.25">
      <c r="A113" s="61" t="e">
        <f>INDEX('listing adresse bibliothèque'!#REF!,ROW()-1)</f>
        <v>#REF!</v>
      </c>
      <c r="B113" t="e">
        <f>INDEX('listing adresse bibliothèque'!$E$1:$E$241,MATCH($A113,'listing adresse bibliothèque'!#REF!,0))</f>
        <v>#REF!</v>
      </c>
      <c r="C113" s="58" t="e">
        <f t="shared" si="77"/>
        <v>#REF!</v>
      </c>
      <c r="D113" s="53" t="e">
        <f t="shared" si="75"/>
        <v>#REF!</v>
      </c>
      <c r="E113" s="52" t="e">
        <f t="shared" ref="E113:AI113" si="131">SUBSTITUTE(D113,E$1,E$2)</f>
        <v>#REF!</v>
      </c>
      <c r="F113" s="52" t="e">
        <f t="shared" si="131"/>
        <v>#REF!</v>
      </c>
      <c r="G113" s="52" t="e">
        <f t="shared" si="131"/>
        <v>#REF!</v>
      </c>
      <c r="H113" s="52" t="e">
        <f t="shared" si="131"/>
        <v>#REF!</v>
      </c>
      <c r="I113" s="52" t="e">
        <f t="shared" si="131"/>
        <v>#REF!</v>
      </c>
      <c r="J113" s="52" t="e">
        <f t="shared" si="131"/>
        <v>#REF!</v>
      </c>
      <c r="K113" s="52" t="e">
        <f t="shared" si="131"/>
        <v>#REF!</v>
      </c>
      <c r="L113" s="52" t="e">
        <f t="shared" si="131"/>
        <v>#REF!</v>
      </c>
      <c r="M113" s="52" t="e">
        <f t="shared" si="131"/>
        <v>#REF!</v>
      </c>
      <c r="N113" s="52" t="e">
        <f t="shared" si="131"/>
        <v>#REF!</v>
      </c>
      <c r="O113" s="52" t="e">
        <f t="shared" si="131"/>
        <v>#REF!</v>
      </c>
      <c r="P113" s="52" t="e">
        <f t="shared" si="131"/>
        <v>#REF!</v>
      </c>
      <c r="Q113" s="52" t="e">
        <f t="shared" si="131"/>
        <v>#REF!</v>
      </c>
      <c r="R113" s="52" t="e">
        <f t="shared" si="131"/>
        <v>#REF!</v>
      </c>
      <c r="S113" s="52" t="e">
        <f t="shared" si="131"/>
        <v>#REF!</v>
      </c>
      <c r="T113" s="52" t="e">
        <f t="shared" si="131"/>
        <v>#REF!</v>
      </c>
      <c r="U113" s="52" t="e">
        <f t="shared" si="131"/>
        <v>#REF!</v>
      </c>
      <c r="V113" s="52" t="e">
        <f t="shared" si="131"/>
        <v>#REF!</v>
      </c>
      <c r="W113" s="52" t="e">
        <f t="shared" si="131"/>
        <v>#REF!</v>
      </c>
      <c r="X113" s="52" t="e">
        <f t="shared" si="131"/>
        <v>#REF!</v>
      </c>
      <c r="Y113" s="52" t="e">
        <f t="shared" si="131"/>
        <v>#REF!</v>
      </c>
      <c r="Z113" s="52" t="e">
        <f t="shared" si="131"/>
        <v>#REF!</v>
      </c>
      <c r="AA113" s="52" t="e">
        <f t="shared" si="131"/>
        <v>#REF!</v>
      </c>
      <c r="AB113" s="52" t="e">
        <f t="shared" si="131"/>
        <v>#REF!</v>
      </c>
      <c r="AC113" s="52" t="e">
        <f t="shared" si="131"/>
        <v>#REF!</v>
      </c>
      <c r="AD113" s="52" t="e">
        <f t="shared" si="131"/>
        <v>#REF!</v>
      </c>
      <c r="AE113" s="52" t="e">
        <f t="shared" si="131"/>
        <v>#REF!</v>
      </c>
      <c r="AF113" s="52" t="e">
        <f t="shared" si="131"/>
        <v>#REF!</v>
      </c>
      <c r="AG113" s="52" t="e">
        <f t="shared" si="131"/>
        <v>#REF!</v>
      </c>
      <c r="AH113" s="52" t="e">
        <f t="shared" si="131"/>
        <v>#REF!</v>
      </c>
      <c r="AI113" s="52" t="e">
        <f t="shared" si="131"/>
        <v>#REF!</v>
      </c>
      <c r="AJ113" s="52" t="e">
        <f t="shared" si="79"/>
        <v>#REF!</v>
      </c>
      <c r="AK113" s="52" t="e">
        <f t="shared" si="80"/>
        <v>#REF!</v>
      </c>
      <c r="AL113" s="52" t="e">
        <f t="shared" si="81"/>
        <v>#REF!</v>
      </c>
      <c r="AM113" s="52" t="e">
        <f t="shared" si="82"/>
        <v>#REF!</v>
      </c>
      <c r="AN113" s="52" t="e">
        <f t="shared" si="83"/>
        <v>#REF!</v>
      </c>
      <c r="AO113" s="52" t="e">
        <f t="shared" si="84"/>
        <v>#REF!</v>
      </c>
      <c r="AP113" s="52" t="e">
        <f t="shared" si="85"/>
        <v>#REF!</v>
      </c>
      <c r="AQ113" s="63" t="e">
        <f t="shared" si="101"/>
        <v>#REF!</v>
      </c>
      <c r="AR113" s="52">
        <f>IFERROR(VLOOKUP(C113,C114:$C$220,1,0),1)</f>
        <v>1</v>
      </c>
    </row>
    <row r="114" spans="1:44" ht="15.75" x14ac:dyDescent="0.25">
      <c r="A114" s="61" t="e">
        <f>INDEX('listing adresse bibliothèque'!#REF!,ROW()-1)</f>
        <v>#REF!</v>
      </c>
      <c r="B114" t="e">
        <f>INDEX('listing adresse bibliothèque'!$E$1:$E$241,MATCH($A114,'listing adresse bibliothèque'!#REF!,0))</f>
        <v>#REF!</v>
      </c>
      <c r="C114" s="58" t="e">
        <f t="shared" si="77"/>
        <v>#REF!</v>
      </c>
      <c r="D114" s="53" t="e">
        <f t="shared" si="75"/>
        <v>#REF!</v>
      </c>
      <c r="E114" s="52" t="e">
        <f t="shared" ref="E114:AI114" si="132">SUBSTITUTE(D114,E$1,E$2)</f>
        <v>#REF!</v>
      </c>
      <c r="F114" s="52" t="e">
        <f t="shared" si="132"/>
        <v>#REF!</v>
      </c>
      <c r="G114" s="52" t="e">
        <f t="shared" si="132"/>
        <v>#REF!</v>
      </c>
      <c r="H114" s="52" t="e">
        <f t="shared" si="132"/>
        <v>#REF!</v>
      </c>
      <c r="I114" s="52" t="e">
        <f t="shared" si="132"/>
        <v>#REF!</v>
      </c>
      <c r="J114" s="52" t="e">
        <f t="shared" si="132"/>
        <v>#REF!</v>
      </c>
      <c r="K114" s="52" t="e">
        <f t="shared" si="132"/>
        <v>#REF!</v>
      </c>
      <c r="L114" s="52" t="e">
        <f t="shared" si="132"/>
        <v>#REF!</v>
      </c>
      <c r="M114" s="52" t="e">
        <f t="shared" si="132"/>
        <v>#REF!</v>
      </c>
      <c r="N114" s="52" t="e">
        <f t="shared" si="132"/>
        <v>#REF!</v>
      </c>
      <c r="O114" s="52" t="e">
        <f t="shared" si="132"/>
        <v>#REF!</v>
      </c>
      <c r="P114" s="52" t="e">
        <f t="shared" si="132"/>
        <v>#REF!</v>
      </c>
      <c r="Q114" s="52" t="e">
        <f t="shared" si="132"/>
        <v>#REF!</v>
      </c>
      <c r="R114" s="52" t="e">
        <f t="shared" si="132"/>
        <v>#REF!</v>
      </c>
      <c r="S114" s="52" t="e">
        <f t="shared" si="132"/>
        <v>#REF!</v>
      </c>
      <c r="T114" s="52" t="e">
        <f t="shared" si="132"/>
        <v>#REF!</v>
      </c>
      <c r="U114" s="52" t="e">
        <f t="shared" si="132"/>
        <v>#REF!</v>
      </c>
      <c r="V114" s="52" t="e">
        <f t="shared" si="132"/>
        <v>#REF!</v>
      </c>
      <c r="W114" s="52" t="e">
        <f t="shared" si="132"/>
        <v>#REF!</v>
      </c>
      <c r="X114" s="52" t="e">
        <f t="shared" si="132"/>
        <v>#REF!</v>
      </c>
      <c r="Y114" s="52" t="e">
        <f t="shared" si="132"/>
        <v>#REF!</v>
      </c>
      <c r="Z114" s="52" t="e">
        <f t="shared" si="132"/>
        <v>#REF!</v>
      </c>
      <c r="AA114" s="52" t="e">
        <f t="shared" si="132"/>
        <v>#REF!</v>
      </c>
      <c r="AB114" s="52" t="e">
        <f t="shared" si="132"/>
        <v>#REF!</v>
      </c>
      <c r="AC114" s="52" t="e">
        <f t="shared" si="132"/>
        <v>#REF!</v>
      </c>
      <c r="AD114" s="52" t="e">
        <f t="shared" si="132"/>
        <v>#REF!</v>
      </c>
      <c r="AE114" s="52" t="e">
        <f t="shared" si="132"/>
        <v>#REF!</v>
      </c>
      <c r="AF114" s="52" t="e">
        <f t="shared" si="132"/>
        <v>#REF!</v>
      </c>
      <c r="AG114" s="52" t="e">
        <f t="shared" si="132"/>
        <v>#REF!</v>
      </c>
      <c r="AH114" s="52" t="e">
        <f t="shared" si="132"/>
        <v>#REF!</v>
      </c>
      <c r="AI114" s="52" t="e">
        <f t="shared" si="132"/>
        <v>#REF!</v>
      </c>
      <c r="AJ114" s="52" t="e">
        <f t="shared" si="79"/>
        <v>#REF!</v>
      </c>
      <c r="AK114" s="52" t="e">
        <f t="shared" si="80"/>
        <v>#REF!</v>
      </c>
      <c r="AL114" s="52" t="e">
        <f t="shared" si="81"/>
        <v>#REF!</v>
      </c>
      <c r="AM114" s="52" t="e">
        <f t="shared" si="82"/>
        <v>#REF!</v>
      </c>
      <c r="AN114" s="52" t="e">
        <f t="shared" si="83"/>
        <v>#REF!</v>
      </c>
      <c r="AO114" s="52" t="e">
        <f t="shared" si="84"/>
        <v>#REF!</v>
      </c>
      <c r="AP114" s="52" t="e">
        <f t="shared" si="85"/>
        <v>#REF!</v>
      </c>
      <c r="AQ114" s="63" t="e">
        <f t="shared" si="101"/>
        <v>#REF!</v>
      </c>
      <c r="AR114" s="52">
        <f>IFERROR(VLOOKUP(C114,C115:$C$220,1,0),1)</f>
        <v>1</v>
      </c>
    </row>
    <row r="115" spans="1:44" ht="15.75" x14ac:dyDescent="0.25">
      <c r="A115" s="61" t="e">
        <f>INDEX('listing adresse bibliothèque'!#REF!,ROW()-1)</f>
        <v>#REF!</v>
      </c>
      <c r="B115" t="e">
        <f>INDEX('listing adresse bibliothèque'!$E$1:$E$241,MATCH($A115,'listing adresse bibliothèque'!#REF!,0))</f>
        <v>#REF!</v>
      </c>
      <c r="C115" s="58" t="e">
        <f t="shared" si="77"/>
        <v>#REF!</v>
      </c>
      <c r="D115" s="53" t="e">
        <f t="shared" si="75"/>
        <v>#REF!</v>
      </c>
      <c r="E115" s="52" t="e">
        <f t="shared" ref="E115:AI115" si="133">SUBSTITUTE(D115,E$1,E$2)</f>
        <v>#REF!</v>
      </c>
      <c r="F115" s="52" t="e">
        <f t="shared" si="133"/>
        <v>#REF!</v>
      </c>
      <c r="G115" s="52" t="e">
        <f t="shared" si="133"/>
        <v>#REF!</v>
      </c>
      <c r="H115" s="52" t="e">
        <f t="shared" si="133"/>
        <v>#REF!</v>
      </c>
      <c r="I115" s="52" t="e">
        <f t="shared" si="133"/>
        <v>#REF!</v>
      </c>
      <c r="J115" s="52" t="e">
        <f t="shared" si="133"/>
        <v>#REF!</v>
      </c>
      <c r="K115" s="52" t="e">
        <f t="shared" si="133"/>
        <v>#REF!</v>
      </c>
      <c r="L115" s="52" t="e">
        <f t="shared" si="133"/>
        <v>#REF!</v>
      </c>
      <c r="M115" s="52" t="e">
        <f t="shared" si="133"/>
        <v>#REF!</v>
      </c>
      <c r="N115" s="52" t="e">
        <f t="shared" si="133"/>
        <v>#REF!</v>
      </c>
      <c r="O115" s="52" t="e">
        <f t="shared" si="133"/>
        <v>#REF!</v>
      </c>
      <c r="P115" s="52" t="e">
        <f t="shared" si="133"/>
        <v>#REF!</v>
      </c>
      <c r="Q115" s="52" t="e">
        <f t="shared" si="133"/>
        <v>#REF!</v>
      </c>
      <c r="R115" s="52" t="e">
        <f t="shared" si="133"/>
        <v>#REF!</v>
      </c>
      <c r="S115" s="52" t="e">
        <f t="shared" si="133"/>
        <v>#REF!</v>
      </c>
      <c r="T115" s="52" t="e">
        <f t="shared" si="133"/>
        <v>#REF!</v>
      </c>
      <c r="U115" s="52" t="e">
        <f t="shared" si="133"/>
        <v>#REF!</v>
      </c>
      <c r="V115" s="52" t="e">
        <f t="shared" si="133"/>
        <v>#REF!</v>
      </c>
      <c r="W115" s="52" t="e">
        <f t="shared" si="133"/>
        <v>#REF!</v>
      </c>
      <c r="X115" s="52" t="e">
        <f t="shared" si="133"/>
        <v>#REF!</v>
      </c>
      <c r="Y115" s="52" t="e">
        <f t="shared" si="133"/>
        <v>#REF!</v>
      </c>
      <c r="Z115" s="52" t="e">
        <f t="shared" si="133"/>
        <v>#REF!</v>
      </c>
      <c r="AA115" s="52" t="e">
        <f t="shared" si="133"/>
        <v>#REF!</v>
      </c>
      <c r="AB115" s="52" t="e">
        <f t="shared" si="133"/>
        <v>#REF!</v>
      </c>
      <c r="AC115" s="52" t="e">
        <f t="shared" si="133"/>
        <v>#REF!</v>
      </c>
      <c r="AD115" s="52" t="e">
        <f t="shared" si="133"/>
        <v>#REF!</v>
      </c>
      <c r="AE115" s="52" t="e">
        <f t="shared" si="133"/>
        <v>#REF!</v>
      </c>
      <c r="AF115" s="52" t="e">
        <f t="shared" si="133"/>
        <v>#REF!</v>
      </c>
      <c r="AG115" s="52" t="e">
        <f t="shared" si="133"/>
        <v>#REF!</v>
      </c>
      <c r="AH115" s="52" t="e">
        <f t="shared" si="133"/>
        <v>#REF!</v>
      </c>
      <c r="AI115" s="52" t="e">
        <f t="shared" si="133"/>
        <v>#REF!</v>
      </c>
      <c r="AJ115" s="52" t="e">
        <f t="shared" si="79"/>
        <v>#REF!</v>
      </c>
      <c r="AK115" s="52" t="e">
        <f t="shared" si="80"/>
        <v>#REF!</v>
      </c>
      <c r="AL115" s="52" t="e">
        <f t="shared" si="81"/>
        <v>#REF!</v>
      </c>
      <c r="AM115" s="52" t="e">
        <f t="shared" si="82"/>
        <v>#REF!</v>
      </c>
      <c r="AN115" s="52" t="e">
        <f t="shared" si="83"/>
        <v>#REF!</v>
      </c>
      <c r="AO115" s="52" t="e">
        <f t="shared" si="84"/>
        <v>#REF!</v>
      </c>
      <c r="AP115" s="52" t="e">
        <f t="shared" si="85"/>
        <v>#REF!</v>
      </c>
      <c r="AQ115" s="63" t="e">
        <f t="shared" si="101"/>
        <v>#REF!</v>
      </c>
      <c r="AR115" s="52">
        <f>IFERROR(VLOOKUP(C115,C116:$C$220,1,0),1)</f>
        <v>1</v>
      </c>
    </row>
    <row r="116" spans="1:44" ht="15.75" x14ac:dyDescent="0.25">
      <c r="A116" s="61" t="e">
        <f>INDEX('listing adresse bibliothèque'!#REF!,ROW()-1)</f>
        <v>#REF!</v>
      </c>
      <c r="B116" t="e">
        <f>INDEX('listing adresse bibliothèque'!$E$1:$E$241,MATCH($A116,'listing adresse bibliothèque'!#REF!,0))</f>
        <v>#REF!</v>
      </c>
      <c r="C116" s="58" t="e">
        <f t="shared" si="77"/>
        <v>#REF!</v>
      </c>
      <c r="D116" s="53" t="e">
        <f t="shared" si="75"/>
        <v>#REF!</v>
      </c>
      <c r="E116" s="52" t="e">
        <f t="shared" ref="E116:AI116" si="134">SUBSTITUTE(D116,E$1,E$2)</f>
        <v>#REF!</v>
      </c>
      <c r="F116" s="52" t="e">
        <f t="shared" si="134"/>
        <v>#REF!</v>
      </c>
      <c r="G116" s="52" t="e">
        <f t="shared" si="134"/>
        <v>#REF!</v>
      </c>
      <c r="H116" s="52" t="e">
        <f t="shared" si="134"/>
        <v>#REF!</v>
      </c>
      <c r="I116" s="52" t="e">
        <f t="shared" si="134"/>
        <v>#REF!</v>
      </c>
      <c r="J116" s="52" t="e">
        <f t="shared" si="134"/>
        <v>#REF!</v>
      </c>
      <c r="K116" s="52" t="e">
        <f t="shared" si="134"/>
        <v>#REF!</v>
      </c>
      <c r="L116" s="52" t="e">
        <f t="shared" si="134"/>
        <v>#REF!</v>
      </c>
      <c r="M116" s="52" t="e">
        <f t="shared" si="134"/>
        <v>#REF!</v>
      </c>
      <c r="N116" s="52" t="e">
        <f t="shared" si="134"/>
        <v>#REF!</v>
      </c>
      <c r="O116" s="52" t="e">
        <f t="shared" si="134"/>
        <v>#REF!</v>
      </c>
      <c r="P116" s="52" t="e">
        <f t="shared" si="134"/>
        <v>#REF!</v>
      </c>
      <c r="Q116" s="52" t="e">
        <f t="shared" si="134"/>
        <v>#REF!</v>
      </c>
      <c r="R116" s="52" t="e">
        <f t="shared" si="134"/>
        <v>#REF!</v>
      </c>
      <c r="S116" s="52" t="e">
        <f t="shared" si="134"/>
        <v>#REF!</v>
      </c>
      <c r="T116" s="52" t="e">
        <f t="shared" si="134"/>
        <v>#REF!</v>
      </c>
      <c r="U116" s="52" t="e">
        <f t="shared" si="134"/>
        <v>#REF!</v>
      </c>
      <c r="V116" s="52" t="e">
        <f t="shared" si="134"/>
        <v>#REF!</v>
      </c>
      <c r="W116" s="52" t="e">
        <f t="shared" si="134"/>
        <v>#REF!</v>
      </c>
      <c r="X116" s="52" t="e">
        <f t="shared" si="134"/>
        <v>#REF!</v>
      </c>
      <c r="Y116" s="52" t="e">
        <f t="shared" si="134"/>
        <v>#REF!</v>
      </c>
      <c r="Z116" s="52" t="e">
        <f t="shared" si="134"/>
        <v>#REF!</v>
      </c>
      <c r="AA116" s="52" t="e">
        <f t="shared" si="134"/>
        <v>#REF!</v>
      </c>
      <c r="AB116" s="52" t="e">
        <f t="shared" si="134"/>
        <v>#REF!</v>
      </c>
      <c r="AC116" s="52" t="e">
        <f t="shared" si="134"/>
        <v>#REF!</v>
      </c>
      <c r="AD116" s="52" t="e">
        <f t="shared" si="134"/>
        <v>#REF!</v>
      </c>
      <c r="AE116" s="52" t="e">
        <f t="shared" si="134"/>
        <v>#REF!</v>
      </c>
      <c r="AF116" s="52" t="e">
        <f t="shared" si="134"/>
        <v>#REF!</v>
      </c>
      <c r="AG116" s="52" t="e">
        <f t="shared" si="134"/>
        <v>#REF!</v>
      </c>
      <c r="AH116" s="52" t="e">
        <f t="shared" si="134"/>
        <v>#REF!</v>
      </c>
      <c r="AI116" s="52" t="e">
        <f t="shared" si="134"/>
        <v>#REF!</v>
      </c>
      <c r="AJ116" s="52" t="e">
        <f t="shared" si="79"/>
        <v>#REF!</v>
      </c>
      <c r="AK116" s="52" t="e">
        <f t="shared" si="80"/>
        <v>#REF!</v>
      </c>
      <c r="AL116" s="52" t="e">
        <f t="shared" si="81"/>
        <v>#REF!</v>
      </c>
      <c r="AM116" s="52" t="e">
        <f t="shared" si="82"/>
        <v>#REF!</v>
      </c>
      <c r="AN116" s="52" t="e">
        <f t="shared" si="83"/>
        <v>#REF!</v>
      </c>
      <c r="AO116" s="52" t="e">
        <f t="shared" si="84"/>
        <v>#REF!</v>
      </c>
      <c r="AP116" s="52" t="e">
        <f t="shared" si="85"/>
        <v>#REF!</v>
      </c>
      <c r="AQ116" s="63" t="e">
        <f t="shared" si="101"/>
        <v>#REF!</v>
      </c>
      <c r="AR116" s="52">
        <f>IFERROR(VLOOKUP(C116,C117:$C$220,1,0),1)</f>
        <v>1</v>
      </c>
    </row>
    <row r="117" spans="1:44" ht="15.75" x14ac:dyDescent="0.25">
      <c r="A117" s="61" t="e">
        <f>INDEX('listing adresse bibliothèque'!#REF!,ROW()-1)</f>
        <v>#REF!</v>
      </c>
      <c r="B117" t="e">
        <f>INDEX('listing adresse bibliothèque'!$E$1:$E$241,MATCH($A117,'listing adresse bibliothèque'!#REF!,0))</f>
        <v>#REF!</v>
      </c>
      <c r="C117" s="58" t="e">
        <f t="shared" si="77"/>
        <v>#REF!</v>
      </c>
      <c r="D117" s="53" t="e">
        <f t="shared" si="75"/>
        <v>#REF!</v>
      </c>
      <c r="E117" s="52" t="e">
        <f t="shared" ref="E117:AI117" si="135">SUBSTITUTE(D117,E$1,E$2)</f>
        <v>#REF!</v>
      </c>
      <c r="F117" s="52" t="e">
        <f t="shared" si="135"/>
        <v>#REF!</v>
      </c>
      <c r="G117" s="52" t="e">
        <f t="shared" si="135"/>
        <v>#REF!</v>
      </c>
      <c r="H117" s="52" t="e">
        <f t="shared" si="135"/>
        <v>#REF!</v>
      </c>
      <c r="I117" s="52" t="e">
        <f t="shared" si="135"/>
        <v>#REF!</v>
      </c>
      <c r="J117" s="52" t="e">
        <f t="shared" si="135"/>
        <v>#REF!</v>
      </c>
      <c r="K117" s="52" t="e">
        <f t="shared" si="135"/>
        <v>#REF!</v>
      </c>
      <c r="L117" s="52" t="e">
        <f t="shared" si="135"/>
        <v>#REF!</v>
      </c>
      <c r="M117" s="52" t="e">
        <f t="shared" si="135"/>
        <v>#REF!</v>
      </c>
      <c r="N117" s="52" t="e">
        <f t="shared" si="135"/>
        <v>#REF!</v>
      </c>
      <c r="O117" s="52" t="e">
        <f t="shared" si="135"/>
        <v>#REF!</v>
      </c>
      <c r="P117" s="52" t="e">
        <f t="shared" si="135"/>
        <v>#REF!</v>
      </c>
      <c r="Q117" s="52" t="e">
        <f t="shared" si="135"/>
        <v>#REF!</v>
      </c>
      <c r="R117" s="52" t="e">
        <f t="shared" si="135"/>
        <v>#REF!</v>
      </c>
      <c r="S117" s="52" t="e">
        <f t="shared" si="135"/>
        <v>#REF!</v>
      </c>
      <c r="T117" s="52" t="e">
        <f t="shared" si="135"/>
        <v>#REF!</v>
      </c>
      <c r="U117" s="52" t="e">
        <f t="shared" si="135"/>
        <v>#REF!</v>
      </c>
      <c r="V117" s="52" t="e">
        <f t="shared" si="135"/>
        <v>#REF!</v>
      </c>
      <c r="W117" s="52" t="e">
        <f t="shared" si="135"/>
        <v>#REF!</v>
      </c>
      <c r="X117" s="52" t="e">
        <f t="shared" si="135"/>
        <v>#REF!</v>
      </c>
      <c r="Y117" s="52" t="e">
        <f t="shared" si="135"/>
        <v>#REF!</v>
      </c>
      <c r="Z117" s="52" t="e">
        <f t="shared" si="135"/>
        <v>#REF!</v>
      </c>
      <c r="AA117" s="52" t="e">
        <f t="shared" si="135"/>
        <v>#REF!</v>
      </c>
      <c r="AB117" s="52" t="e">
        <f t="shared" si="135"/>
        <v>#REF!</v>
      </c>
      <c r="AC117" s="52" t="e">
        <f t="shared" si="135"/>
        <v>#REF!</v>
      </c>
      <c r="AD117" s="52" t="e">
        <f t="shared" si="135"/>
        <v>#REF!</v>
      </c>
      <c r="AE117" s="52" t="e">
        <f t="shared" si="135"/>
        <v>#REF!</v>
      </c>
      <c r="AF117" s="52" t="e">
        <f t="shared" si="135"/>
        <v>#REF!</v>
      </c>
      <c r="AG117" s="52" t="e">
        <f t="shared" si="135"/>
        <v>#REF!</v>
      </c>
      <c r="AH117" s="52" t="e">
        <f t="shared" si="135"/>
        <v>#REF!</v>
      </c>
      <c r="AI117" s="52" t="e">
        <f t="shared" si="135"/>
        <v>#REF!</v>
      </c>
      <c r="AJ117" s="52" t="e">
        <f t="shared" si="79"/>
        <v>#REF!</v>
      </c>
      <c r="AK117" s="52" t="e">
        <f t="shared" si="80"/>
        <v>#REF!</v>
      </c>
      <c r="AL117" s="52" t="e">
        <f t="shared" si="81"/>
        <v>#REF!</v>
      </c>
      <c r="AM117" s="52" t="e">
        <f t="shared" si="82"/>
        <v>#REF!</v>
      </c>
      <c r="AN117" s="52" t="e">
        <f t="shared" si="83"/>
        <v>#REF!</v>
      </c>
      <c r="AO117" s="52" t="e">
        <f t="shared" si="84"/>
        <v>#REF!</v>
      </c>
      <c r="AP117" s="52" t="e">
        <f t="shared" si="85"/>
        <v>#REF!</v>
      </c>
      <c r="AQ117" s="63" t="e">
        <f t="shared" si="101"/>
        <v>#REF!</v>
      </c>
      <c r="AR117" s="52">
        <f>IFERROR(VLOOKUP(C117,C118:$C$220,1,0),1)</f>
        <v>1</v>
      </c>
    </row>
    <row r="118" spans="1:44" ht="15.75" x14ac:dyDescent="0.25">
      <c r="A118" s="61" t="e">
        <f>INDEX('listing adresse bibliothèque'!#REF!,ROW()-1)</f>
        <v>#REF!</v>
      </c>
      <c r="B118" t="e">
        <f>INDEX('listing adresse bibliothèque'!$E$1:$E$241,MATCH($A118,'listing adresse bibliothèque'!#REF!,0))</f>
        <v>#REF!</v>
      </c>
      <c r="C118" s="58" t="e">
        <f t="shared" si="77"/>
        <v>#REF!</v>
      </c>
      <c r="D118" s="53" t="e">
        <f t="shared" si="75"/>
        <v>#REF!</v>
      </c>
      <c r="E118" s="52" t="e">
        <f t="shared" ref="E118:AI118" si="136">SUBSTITUTE(D118,E$1,E$2)</f>
        <v>#REF!</v>
      </c>
      <c r="F118" s="52" t="e">
        <f t="shared" si="136"/>
        <v>#REF!</v>
      </c>
      <c r="G118" s="52" t="e">
        <f t="shared" si="136"/>
        <v>#REF!</v>
      </c>
      <c r="H118" s="52" t="e">
        <f t="shared" si="136"/>
        <v>#REF!</v>
      </c>
      <c r="I118" s="52" t="e">
        <f t="shared" si="136"/>
        <v>#REF!</v>
      </c>
      <c r="J118" s="52" t="e">
        <f t="shared" si="136"/>
        <v>#REF!</v>
      </c>
      <c r="K118" s="52" t="e">
        <f t="shared" si="136"/>
        <v>#REF!</v>
      </c>
      <c r="L118" s="52" t="e">
        <f t="shared" si="136"/>
        <v>#REF!</v>
      </c>
      <c r="M118" s="52" t="e">
        <f t="shared" si="136"/>
        <v>#REF!</v>
      </c>
      <c r="N118" s="52" t="e">
        <f t="shared" si="136"/>
        <v>#REF!</v>
      </c>
      <c r="O118" s="52" t="e">
        <f t="shared" si="136"/>
        <v>#REF!</v>
      </c>
      <c r="P118" s="52" t="e">
        <f t="shared" si="136"/>
        <v>#REF!</v>
      </c>
      <c r="Q118" s="52" t="e">
        <f t="shared" si="136"/>
        <v>#REF!</v>
      </c>
      <c r="R118" s="52" t="e">
        <f t="shared" si="136"/>
        <v>#REF!</v>
      </c>
      <c r="S118" s="52" t="e">
        <f t="shared" si="136"/>
        <v>#REF!</v>
      </c>
      <c r="T118" s="52" t="e">
        <f t="shared" si="136"/>
        <v>#REF!</v>
      </c>
      <c r="U118" s="52" t="e">
        <f t="shared" si="136"/>
        <v>#REF!</v>
      </c>
      <c r="V118" s="52" t="e">
        <f t="shared" si="136"/>
        <v>#REF!</v>
      </c>
      <c r="W118" s="52" t="e">
        <f t="shared" si="136"/>
        <v>#REF!</v>
      </c>
      <c r="X118" s="52" t="e">
        <f t="shared" si="136"/>
        <v>#REF!</v>
      </c>
      <c r="Y118" s="52" t="e">
        <f t="shared" si="136"/>
        <v>#REF!</v>
      </c>
      <c r="Z118" s="52" t="e">
        <f t="shared" si="136"/>
        <v>#REF!</v>
      </c>
      <c r="AA118" s="52" t="e">
        <f t="shared" si="136"/>
        <v>#REF!</v>
      </c>
      <c r="AB118" s="52" t="e">
        <f t="shared" si="136"/>
        <v>#REF!</v>
      </c>
      <c r="AC118" s="52" t="e">
        <f t="shared" si="136"/>
        <v>#REF!</v>
      </c>
      <c r="AD118" s="52" t="e">
        <f t="shared" si="136"/>
        <v>#REF!</v>
      </c>
      <c r="AE118" s="52" t="e">
        <f t="shared" si="136"/>
        <v>#REF!</v>
      </c>
      <c r="AF118" s="52" t="e">
        <f t="shared" si="136"/>
        <v>#REF!</v>
      </c>
      <c r="AG118" s="52" t="e">
        <f t="shared" si="136"/>
        <v>#REF!</v>
      </c>
      <c r="AH118" s="52" t="e">
        <f t="shared" si="136"/>
        <v>#REF!</v>
      </c>
      <c r="AI118" s="52" t="e">
        <f t="shared" si="136"/>
        <v>#REF!</v>
      </c>
      <c r="AJ118" s="52" t="e">
        <f t="shared" si="79"/>
        <v>#REF!</v>
      </c>
      <c r="AK118" s="52" t="e">
        <f t="shared" si="80"/>
        <v>#REF!</v>
      </c>
      <c r="AL118" s="52" t="e">
        <f t="shared" si="81"/>
        <v>#REF!</v>
      </c>
      <c r="AM118" s="52" t="e">
        <f t="shared" si="82"/>
        <v>#REF!</v>
      </c>
      <c r="AN118" s="52" t="e">
        <f t="shared" si="83"/>
        <v>#REF!</v>
      </c>
      <c r="AO118" s="52" t="e">
        <f t="shared" si="84"/>
        <v>#REF!</v>
      </c>
      <c r="AP118" s="52" t="e">
        <f t="shared" si="85"/>
        <v>#REF!</v>
      </c>
      <c r="AQ118" s="63" t="e">
        <f t="shared" si="101"/>
        <v>#REF!</v>
      </c>
      <c r="AR118" s="52">
        <f>IFERROR(VLOOKUP(C118,C119:$C$220,1,0),1)</f>
        <v>1</v>
      </c>
    </row>
    <row r="119" spans="1:44" ht="15.75" x14ac:dyDescent="0.25">
      <c r="A119" s="61" t="e">
        <f>INDEX('listing adresse bibliothèque'!#REF!,ROW()-1)</f>
        <v>#REF!</v>
      </c>
      <c r="B119" t="e">
        <f>INDEX('listing adresse bibliothèque'!$E$1:$E$241,MATCH($A119,'listing adresse bibliothèque'!#REF!,0))</f>
        <v>#REF!</v>
      </c>
      <c r="C119" s="58" t="e">
        <f t="shared" si="77"/>
        <v>#REF!</v>
      </c>
      <c r="D119" s="53" t="e">
        <f t="shared" si="75"/>
        <v>#REF!</v>
      </c>
      <c r="E119" s="52" t="e">
        <f t="shared" ref="E119:AI119" si="137">SUBSTITUTE(D119,E$1,E$2)</f>
        <v>#REF!</v>
      </c>
      <c r="F119" s="52" t="e">
        <f t="shared" si="137"/>
        <v>#REF!</v>
      </c>
      <c r="G119" s="52" t="e">
        <f t="shared" si="137"/>
        <v>#REF!</v>
      </c>
      <c r="H119" s="52" t="e">
        <f t="shared" si="137"/>
        <v>#REF!</v>
      </c>
      <c r="I119" s="52" t="e">
        <f t="shared" si="137"/>
        <v>#REF!</v>
      </c>
      <c r="J119" s="52" t="e">
        <f t="shared" si="137"/>
        <v>#REF!</v>
      </c>
      <c r="K119" s="52" t="e">
        <f t="shared" si="137"/>
        <v>#REF!</v>
      </c>
      <c r="L119" s="52" t="e">
        <f t="shared" si="137"/>
        <v>#REF!</v>
      </c>
      <c r="M119" s="52" t="e">
        <f t="shared" si="137"/>
        <v>#REF!</v>
      </c>
      <c r="N119" s="52" t="e">
        <f t="shared" si="137"/>
        <v>#REF!</v>
      </c>
      <c r="O119" s="52" t="e">
        <f t="shared" si="137"/>
        <v>#REF!</v>
      </c>
      <c r="P119" s="52" t="e">
        <f t="shared" si="137"/>
        <v>#REF!</v>
      </c>
      <c r="Q119" s="52" t="e">
        <f t="shared" si="137"/>
        <v>#REF!</v>
      </c>
      <c r="R119" s="52" t="e">
        <f t="shared" si="137"/>
        <v>#REF!</v>
      </c>
      <c r="S119" s="52" t="e">
        <f t="shared" si="137"/>
        <v>#REF!</v>
      </c>
      <c r="T119" s="52" t="e">
        <f t="shared" si="137"/>
        <v>#REF!</v>
      </c>
      <c r="U119" s="52" t="e">
        <f t="shared" si="137"/>
        <v>#REF!</v>
      </c>
      <c r="V119" s="52" t="e">
        <f t="shared" si="137"/>
        <v>#REF!</v>
      </c>
      <c r="W119" s="52" t="e">
        <f t="shared" si="137"/>
        <v>#REF!</v>
      </c>
      <c r="X119" s="52" t="e">
        <f t="shared" si="137"/>
        <v>#REF!</v>
      </c>
      <c r="Y119" s="52" t="e">
        <f t="shared" si="137"/>
        <v>#REF!</v>
      </c>
      <c r="Z119" s="52" t="e">
        <f t="shared" si="137"/>
        <v>#REF!</v>
      </c>
      <c r="AA119" s="52" t="e">
        <f t="shared" si="137"/>
        <v>#REF!</v>
      </c>
      <c r="AB119" s="52" t="e">
        <f t="shared" si="137"/>
        <v>#REF!</v>
      </c>
      <c r="AC119" s="52" t="e">
        <f t="shared" si="137"/>
        <v>#REF!</v>
      </c>
      <c r="AD119" s="52" t="e">
        <f t="shared" si="137"/>
        <v>#REF!</v>
      </c>
      <c r="AE119" s="52" t="e">
        <f t="shared" si="137"/>
        <v>#REF!</v>
      </c>
      <c r="AF119" s="52" t="e">
        <f t="shared" si="137"/>
        <v>#REF!</v>
      </c>
      <c r="AG119" s="52" t="e">
        <f t="shared" si="137"/>
        <v>#REF!</v>
      </c>
      <c r="AH119" s="52" t="e">
        <f t="shared" si="137"/>
        <v>#REF!</v>
      </c>
      <c r="AI119" s="52" t="e">
        <f t="shared" si="137"/>
        <v>#REF!</v>
      </c>
      <c r="AJ119" s="52" t="e">
        <f t="shared" si="79"/>
        <v>#REF!</v>
      </c>
      <c r="AK119" s="52" t="e">
        <f t="shared" si="80"/>
        <v>#REF!</v>
      </c>
      <c r="AL119" s="52" t="e">
        <f t="shared" si="81"/>
        <v>#REF!</v>
      </c>
      <c r="AM119" s="52" t="e">
        <f t="shared" si="82"/>
        <v>#REF!</v>
      </c>
      <c r="AN119" s="52" t="e">
        <f t="shared" si="83"/>
        <v>#REF!</v>
      </c>
      <c r="AO119" s="52" t="e">
        <f t="shared" si="84"/>
        <v>#REF!</v>
      </c>
      <c r="AP119" s="52" t="e">
        <f t="shared" si="85"/>
        <v>#REF!</v>
      </c>
      <c r="AQ119" s="63" t="e">
        <f t="shared" si="101"/>
        <v>#REF!</v>
      </c>
      <c r="AR119" s="52">
        <f>IFERROR(VLOOKUP(C119,C120:$C$220,1,0),1)</f>
        <v>1</v>
      </c>
    </row>
    <row r="120" spans="1:44" ht="15.75" x14ac:dyDescent="0.25">
      <c r="A120" s="61" t="e">
        <f>INDEX('listing adresse bibliothèque'!#REF!,ROW()-1)</f>
        <v>#REF!</v>
      </c>
      <c r="B120" t="e">
        <f>INDEX('listing adresse bibliothèque'!$E$1:$E$241,MATCH($A120,'listing adresse bibliothèque'!#REF!,0))</f>
        <v>#REF!</v>
      </c>
      <c r="C120" s="58" t="e">
        <f t="shared" si="77"/>
        <v>#REF!</v>
      </c>
      <c r="D120" s="53" t="e">
        <f t="shared" si="75"/>
        <v>#REF!</v>
      </c>
      <c r="E120" s="52" t="e">
        <f t="shared" ref="E120:AI120" si="138">SUBSTITUTE(D120,E$1,E$2)</f>
        <v>#REF!</v>
      </c>
      <c r="F120" s="52" t="e">
        <f t="shared" si="138"/>
        <v>#REF!</v>
      </c>
      <c r="G120" s="52" t="e">
        <f t="shared" si="138"/>
        <v>#REF!</v>
      </c>
      <c r="H120" s="52" t="e">
        <f t="shared" si="138"/>
        <v>#REF!</v>
      </c>
      <c r="I120" s="52" t="e">
        <f t="shared" si="138"/>
        <v>#REF!</v>
      </c>
      <c r="J120" s="52" t="e">
        <f t="shared" si="138"/>
        <v>#REF!</v>
      </c>
      <c r="K120" s="52" t="e">
        <f t="shared" si="138"/>
        <v>#REF!</v>
      </c>
      <c r="L120" s="52" t="e">
        <f t="shared" si="138"/>
        <v>#REF!</v>
      </c>
      <c r="M120" s="52" t="e">
        <f t="shared" si="138"/>
        <v>#REF!</v>
      </c>
      <c r="N120" s="52" t="e">
        <f t="shared" si="138"/>
        <v>#REF!</v>
      </c>
      <c r="O120" s="52" t="e">
        <f t="shared" si="138"/>
        <v>#REF!</v>
      </c>
      <c r="P120" s="52" t="e">
        <f t="shared" si="138"/>
        <v>#REF!</v>
      </c>
      <c r="Q120" s="52" t="e">
        <f t="shared" si="138"/>
        <v>#REF!</v>
      </c>
      <c r="R120" s="52" t="e">
        <f t="shared" si="138"/>
        <v>#REF!</v>
      </c>
      <c r="S120" s="52" t="e">
        <f t="shared" si="138"/>
        <v>#REF!</v>
      </c>
      <c r="T120" s="52" t="e">
        <f t="shared" si="138"/>
        <v>#REF!</v>
      </c>
      <c r="U120" s="52" t="e">
        <f t="shared" si="138"/>
        <v>#REF!</v>
      </c>
      <c r="V120" s="52" t="e">
        <f t="shared" si="138"/>
        <v>#REF!</v>
      </c>
      <c r="W120" s="52" t="e">
        <f t="shared" si="138"/>
        <v>#REF!</v>
      </c>
      <c r="X120" s="52" t="e">
        <f t="shared" si="138"/>
        <v>#REF!</v>
      </c>
      <c r="Y120" s="52" t="e">
        <f t="shared" si="138"/>
        <v>#REF!</v>
      </c>
      <c r="Z120" s="52" t="e">
        <f t="shared" si="138"/>
        <v>#REF!</v>
      </c>
      <c r="AA120" s="52" t="e">
        <f t="shared" si="138"/>
        <v>#REF!</v>
      </c>
      <c r="AB120" s="52" t="e">
        <f t="shared" si="138"/>
        <v>#REF!</v>
      </c>
      <c r="AC120" s="52" t="e">
        <f t="shared" si="138"/>
        <v>#REF!</v>
      </c>
      <c r="AD120" s="52" t="e">
        <f t="shared" si="138"/>
        <v>#REF!</v>
      </c>
      <c r="AE120" s="52" t="e">
        <f t="shared" si="138"/>
        <v>#REF!</v>
      </c>
      <c r="AF120" s="52" t="e">
        <f t="shared" si="138"/>
        <v>#REF!</v>
      </c>
      <c r="AG120" s="52" t="e">
        <f t="shared" si="138"/>
        <v>#REF!</v>
      </c>
      <c r="AH120" s="52" t="e">
        <f t="shared" si="138"/>
        <v>#REF!</v>
      </c>
      <c r="AI120" s="52" t="e">
        <f t="shared" si="138"/>
        <v>#REF!</v>
      </c>
      <c r="AJ120" s="52" t="e">
        <f t="shared" si="79"/>
        <v>#REF!</v>
      </c>
      <c r="AK120" s="52" t="e">
        <f t="shared" si="80"/>
        <v>#REF!</v>
      </c>
      <c r="AL120" s="52" t="e">
        <f t="shared" si="81"/>
        <v>#REF!</v>
      </c>
      <c r="AM120" s="52" t="e">
        <f t="shared" si="82"/>
        <v>#REF!</v>
      </c>
      <c r="AN120" s="52" t="e">
        <f t="shared" si="83"/>
        <v>#REF!</v>
      </c>
      <c r="AO120" s="52" t="e">
        <f t="shared" si="84"/>
        <v>#REF!</v>
      </c>
      <c r="AP120" s="52" t="e">
        <f t="shared" si="85"/>
        <v>#REF!</v>
      </c>
      <c r="AQ120" s="63" t="e">
        <f t="shared" si="101"/>
        <v>#REF!</v>
      </c>
      <c r="AR120" s="52">
        <f>IFERROR(VLOOKUP(C120,C121:$C$220,1,0),1)</f>
        <v>1</v>
      </c>
    </row>
    <row r="121" spans="1:44" ht="15.75" x14ac:dyDescent="0.25">
      <c r="A121" s="61" t="e">
        <f>INDEX('listing adresse bibliothèque'!#REF!,ROW()-1)</f>
        <v>#REF!</v>
      </c>
      <c r="B121" t="e">
        <f>INDEX('listing adresse bibliothèque'!$E$1:$E$241,MATCH($A121,'listing adresse bibliothèque'!#REF!,0))</f>
        <v>#REF!</v>
      </c>
      <c r="C121" s="58" t="e">
        <f t="shared" si="77"/>
        <v>#REF!</v>
      </c>
      <c r="D121" s="53" t="e">
        <f t="shared" si="75"/>
        <v>#REF!</v>
      </c>
      <c r="E121" s="52" t="e">
        <f t="shared" ref="E121:AI121" si="139">SUBSTITUTE(D121,E$1,E$2)</f>
        <v>#REF!</v>
      </c>
      <c r="F121" s="52" t="e">
        <f t="shared" si="139"/>
        <v>#REF!</v>
      </c>
      <c r="G121" s="52" t="e">
        <f t="shared" si="139"/>
        <v>#REF!</v>
      </c>
      <c r="H121" s="52" t="e">
        <f t="shared" si="139"/>
        <v>#REF!</v>
      </c>
      <c r="I121" s="52" t="e">
        <f t="shared" si="139"/>
        <v>#REF!</v>
      </c>
      <c r="J121" s="52" t="e">
        <f t="shared" si="139"/>
        <v>#REF!</v>
      </c>
      <c r="K121" s="52" t="e">
        <f t="shared" si="139"/>
        <v>#REF!</v>
      </c>
      <c r="L121" s="52" t="e">
        <f t="shared" si="139"/>
        <v>#REF!</v>
      </c>
      <c r="M121" s="52" t="e">
        <f t="shared" si="139"/>
        <v>#REF!</v>
      </c>
      <c r="N121" s="52" t="e">
        <f t="shared" si="139"/>
        <v>#REF!</v>
      </c>
      <c r="O121" s="52" t="e">
        <f t="shared" si="139"/>
        <v>#REF!</v>
      </c>
      <c r="P121" s="52" t="e">
        <f t="shared" si="139"/>
        <v>#REF!</v>
      </c>
      <c r="Q121" s="52" t="e">
        <f t="shared" si="139"/>
        <v>#REF!</v>
      </c>
      <c r="R121" s="52" t="e">
        <f t="shared" si="139"/>
        <v>#REF!</v>
      </c>
      <c r="S121" s="52" t="e">
        <f t="shared" si="139"/>
        <v>#REF!</v>
      </c>
      <c r="T121" s="52" t="e">
        <f t="shared" si="139"/>
        <v>#REF!</v>
      </c>
      <c r="U121" s="52" t="e">
        <f t="shared" si="139"/>
        <v>#REF!</v>
      </c>
      <c r="V121" s="52" t="e">
        <f t="shared" si="139"/>
        <v>#REF!</v>
      </c>
      <c r="W121" s="52" t="e">
        <f t="shared" si="139"/>
        <v>#REF!</v>
      </c>
      <c r="X121" s="52" t="e">
        <f t="shared" si="139"/>
        <v>#REF!</v>
      </c>
      <c r="Y121" s="52" t="e">
        <f t="shared" si="139"/>
        <v>#REF!</v>
      </c>
      <c r="Z121" s="52" t="e">
        <f t="shared" si="139"/>
        <v>#REF!</v>
      </c>
      <c r="AA121" s="52" t="e">
        <f t="shared" si="139"/>
        <v>#REF!</v>
      </c>
      <c r="AB121" s="52" t="e">
        <f t="shared" si="139"/>
        <v>#REF!</v>
      </c>
      <c r="AC121" s="52" t="e">
        <f t="shared" si="139"/>
        <v>#REF!</v>
      </c>
      <c r="AD121" s="52" t="e">
        <f t="shared" si="139"/>
        <v>#REF!</v>
      </c>
      <c r="AE121" s="52" t="e">
        <f t="shared" si="139"/>
        <v>#REF!</v>
      </c>
      <c r="AF121" s="52" t="e">
        <f t="shared" si="139"/>
        <v>#REF!</v>
      </c>
      <c r="AG121" s="52" t="e">
        <f t="shared" si="139"/>
        <v>#REF!</v>
      </c>
      <c r="AH121" s="52" t="e">
        <f t="shared" si="139"/>
        <v>#REF!</v>
      </c>
      <c r="AI121" s="52" t="e">
        <f t="shared" si="139"/>
        <v>#REF!</v>
      </c>
      <c r="AJ121" s="52" t="e">
        <f t="shared" si="79"/>
        <v>#REF!</v>
      </c>
      <c r="AK121" s="52" t="e">
        <f t="shared" si="80"/>
        <v>#REF!</v>
      </c>
      <c r="AL121" s="52" t="e">
        <f t="shared" si="81"/>
        <v>#REF!</v>
      </c>
      <c r="AM121" s="52" t="e">
        <f t="shared" si="82"/>
        <v>#REF!</v>
      </c>
      <c r="AN121" s="52" t="e">
        <f t="shared" si="83"/>
        <v>#REF!</v>
      </c>
      <c r="AO121" s="52" t="e">
        <f t="shared" si="84"/>
        <v>#REF!</v>
      </c>
      <c r="AP121" s="52" t="e">
        <f t="shared" si="85"/>
        <v>#REF!</v>
      </c>
      <c r="AQ121" s="63" t="e">
        <f t="shared" si="101"/>
        <v>#REF!</v>
      </c>
      <c r="AR121" s="52">
        <f>IFERROR(VLOOKUP(C121,C122:$C$220,1,0),1)</f>
        <v>1</v>
      </c>
    </row>
    <row r="122" spans="1:44" ht="15.75" x14ac:dyDescent="0.25">
      <c r="A122" s="61" t="e">
        <f>INDEX('listing adresse bibliothèque'!#REF!,ROW()-1)</f>
        <v>#REF!</v>
      </c>
      <c r="B122" t="e">
        <f>INDEX('listing adresse bibliothèque'!$E$1:$E$241,MATCH($A122,'listing adresse bibliothèque'!#REF!,0))</f>
        <v>#REF!</v>
      </c>
      <c r="C122" s="58" t="e">
        <f t="shared" si="77"/>
        <v>#REF!</v>
      </c>
      <c r="D122" s="53" t="e">
        <f t="shared" si="75"/>
        <v>#REF!</v>
      </c>
      <c r="E122" s="52" t="e">
        <f t="shared" ref="E122:AI122" si="140">SUBSTITUTE(D122,E$1,E$2)</f>
        <v>#REF!</v>
      </c>
      <c r="F122" s="52" t="e">
        <f t="shared" si="140"/>
        <v>#REF!</v>
      </c>
      <c r="G122" s="52" t="e">
        <f t="shared" si="140"/>
        <v>#REF!</v>
      </c>
      <c r="H122" s="52" t="e">
        <f t="shared" si="140"/>
        <v>#REF!</v>
      </c>
      <c r="I122" s="52" t="e">
        <f t="shared" si="140"/>
        <v>#REF!</v>
      </c>
      <c r="J122" s="52" t="e">
        <f t="shared" si="140"/>
        <v>#REF!</v>
      </c>
      <c r="K122" s="52" t="e">
        <f t="shared" si="140"/>
        <v>#REF!</v>
      </c>
      <c r="L122" s="52" t="e">
        <f t="shared" si="140"/>
        <v>#REF!</v>
      </c>
      <c r="M122" s="52" t="e">
        <f t="shared" si="140"/>
        <v>#REF!</v>
      </c>
      <c r="N122" s="52" t="e">
        <f t="shared" si="140"/>
        <v>#REF!</v>
      </c>
      <c r="O122" s="52" t="e">
        <f t="shared" si="140"/>
        <v>#REF!</v>
      </c>
      <c r="P122" s="52" t="e">
        <f t="shared" si="140"/>
        <v>#REF!</v>
      </c>
      <c r="Q122" s="52" t="e">
        <f t="shared" si="140"/>
        <v>#REF!</v>
      </c>
      <c r="R122" s="52" t="e">
        <f t="shared" si="140"/>
        <v>#REF!</v>
      </c>
      <c r="S122" s="52" t="e">
        <f t="shared" si="140"/>
        <v>#REF!</v>
      </c>
      <c r="T122" s="52" t="e">
        <f t="shared" si="140"/>
        <v>#REF!</v>
      </c>
      <c r="U122" s="52" t="e">
        <f t="shared" si="140"/>
        <v>#REF!</v>
      </c>
      <c r="V122" s="52" t="e">
        <f t="shared" si="140"/>
        <v>#REF!</v>
      </c>
      <c r="W122" s="52" t="e">
        <f t="shared" si="140"/>
        <v>#REF!</v>
      </c>
      <c r="X122" s="52" t="e">
        <f t="shared" si="140"/>
        <v>#REF!</v>
      </c>
      <c r="Y122" s="52" t="e">
        <f t="shared" si="140"/>
        <v>#REF!</v>
      </c>
      <c r="Z122" s="52" t="e">
        <f t="shared" si="140"/>
        <v>#REF!</v>
      </c>
      <c r="AA122" s="52" t="e">
        <f t="shared" si="140"/>
        <v>#REF!</v>
      </c>
      <c r="AB122" s="52" t="e">
        <f t="shared" si="140"/>
        <v>#REF!</v>
      </c>
      <c r="AC122" s="52" t="e">
        <f t="shared" si="140"/>
        <v>#REF!</v>
      </c>
      <c r="AD122" s="52" t="e">
        <f t="shared" si="140"/>
        <v>#REF!</v>
      </c>
      <c r="AE122" s="52" t="e">
        <f t="shared" si="140"/>
        <v>#REF!</v>
      </c>
      <c r="AF122" s="52" t="e">
        <f t="shared" si="140"/>
        <v>#REF!</v>
      </c>
      <c r="AG122" s="52" t="e">
        <f t="shared" si="140"/>
        <v>#REF!</v>
      </c>
      <c r="AH122" s="52" t="e">
        <f t="shared" si="140"/>
        <v>#REF!</v>
      </c>
      <c r="AI122" s="52" t="e">
        <f t="shared" si="140"/>
        <v>#REF!</v>
      </c>
      <c r="AJ122" s="52" t="e">
        <f t="shared" si="79"/>
        <v>#REF!</v>
      </c>
      <c r="AK122" s="52" t="e">
        <f t="shared" si="80"/>
        <v>#REF!</v>
      </c>
      <c r="AL122" s="52" t="e">
        <f t="shared" si="81"/>
        <v>#REF!</v>
      </c>
      <c r="AM122" s="52" t="e">
        <f t="shared" si="82"/>
        <v>#REF!</v>
      </c>
      <c r="AN122" s="52" t="e">
        <f t="shared" si="83"/>
        <v>#REF!</v>
      </c>
      <c r="AO122" s="52" t="e">
        <f t="shared" si="84"/>
        <v>#REF!</v>
      </c>
      <c r="AP122" s="52" t="e">
        <f t="shared" si="85"/>
        <v>#REF!</v>
      </c>
      <c r="AQ122" s="63" t="e">
        <f t="shared" si="101"/>
        <v>#REF!</v>
      </c>
      <c r="AR122" s="52">
        <f>IFERROR(VLOOKUP(C122,C123:$C$220,1,0),1)</f>
        <v>1</v>
      </c>
    </row>
    <row r="123" spans="1:44" ht="15.75" x14ac:dyDescent="0.25">
      <c r="A123" s="61" t="e">
        <f>INDEX('listing adresse bibliothèque'!#REF!,ROW()-1)</f>
        <v>#REF!</v>
      </c>
      <c r="B123" t="e">
        <f>INDEX('listing adresse bibliothèque'!$E$1:$E$241,MATCH($A123,'listing adresse bibliothèque'!#REF!,0))</f>
        <v>#REF!</v>
      </c>
      <c r="C123" s="58" t="e">
        <f t="shared" si="77"/>
        <v>#REF!</v>
      </c>
      <c r="D123" s="53" t="e">
        <f t="shared" si="75"/>
        <v>#REF!</v>
      </c>
      <c r="E123" s="52" t="e">
        <f t="shared" ref="E123:AI123" si="141">SUBSTITUTE(D123,E$1,E$2)</f>
        <v>#REF!</v>
      </c>
      <c r="F123" s="52" t="e">
        <f t="shared" si="141"/>
        <v>#REF!</v>
      </c>
      <c r="G123" s="52" t="e">
        <f t="shared" si="141"/>
        <v>#REF!</v>
      </c>
      <c r="H123" s="52" t="e">
        <f t="shared" si="141"/>
        <v>#REF!</v>
      </c>
      <c r="I123" s="52" t="e">
        <f t="shared" si="141"/>
        <v>#REF!</v>
      </c>
      <c r="J123" s="52" t="e">
        <f t="shared" si="141"/>
        <v>#REF!</v>
      </c>
      <c r="K123" s="52" t="e">
        <f t="shared" si="141"/>
        <v>#REF!</v>
      </c>
      <c r="L123" s="52" t="e">
        <f t="shared" si="141"/>
        <v>#REF!</v>
      </c>
      <c r="M123" s="52" t="e">
        <f t="shared" si="141"/>
        <v>#REF!</v>
      </c>
      <c r="N123" s="52" t="e">
        <f t="shared" si="141"/>
        <v>#REF!</v>
      </c>
      <c r="O123" s="52" t="e">
        <f t="shared" si="141"/>
        <v>#REF!</v>
      </c>
      <c r="P123" s="52" t="e">
        <f t="shared" si="141"/>
        <v>#REF!</v>
      </c>
      <c r="Q123" s="52" t="e">
        <f t="shared" si="141"/>
        <v>#REF!</v>
      </c>
      <c r="R123" s="52" t="e">
        <f t="shared" si="141"/>
        <v>#REF!</v>
      </c>
      <c r="S123" s="52" t="e">
        <f t="shared" si="141"/>
        <v>#REF!</v>
      </c>
      <c r="T123" s="52" t="e">
        <f t="shared" si="141"/>
        <v>#REF!</v>
      </c>
      <c r="U123" s="52" t="e">
        <f t="shared" si="141"/>
        <v>#REF!</v>
      </c>
      <c r="V123" s="52" t="e">
        <f t="shared" si="141"/>
        <v>#REF!</v>
      </c>
      <c r="W123" s="52" t="e">
        <f t="shared" si="141"/>
        <v>#REF!</v>
      </c>
      <c r="X123" s="52" t="e">
        <f t="shared" si="141"/>
        <v>#REF!</v>
      </c>
      <c r="Y123" s="52" t="e">
        <f t="shared" si="141"/>
        <v>#REF!</v>
      </c>
      <c r="Z123" s="52" t="e">
        <f t="shared" si="141"/>
        <v>#REF!</v>
      </c>
      <c r="AA123" s="52" t="e">
        <f t="shared" si="141"/>
        <v>#REF!</v>
      </c>
      <c r="AB123" s="52" t="e">
        <f t="shared" si="141"/>
        <v>#REF!</v>
      </c>
      <c r="AC123" s="52" t="e">
        <f t="shared" si="141"/>
        <v>#REF!</v>
      </c>
      <c r="AD123" s="52" t="e">
        <f t="shared" si="141"/>
        <v>#REF!</v>
      </c>
      <c r="AE123" s="52" t="e">
        <f t="shared" si="141"/>
        <v>#REF!</v>
      </c>
      <c r="AF123" s="52" t="e">
        <f t="shared" si="141"/>
        <v>#REF!</v>
      </c>
      <c r="AG123" s="52" t="e">
        <f t="shared" si="141"/>
        <v>#REF!</v>
      </c>
      <c r="AH123" s="52" t="e">
        <f t="shared" si="141"/>
        <v>#REF!</v>
      </c>
      <c r="AI123" s="52" t="e">
        <f t="shared" si="141"/>
        <v>#REF!</v>
      </c>
      <c r="AJ123" s="52" t="e">
        <f t="shared" si="79"/>
        <v>#REF!</v>
      </c>
      <c r="AK123" s="52" t="e">
        <f t="shared" si="80"/>
        <v>#REF!</v>
      </c>
      <c r="AL123" s="52" t="e">
        <f t="shared" si="81"/>
        <v>#REF!</v>
      </c>
      <c r="AM123" s="52" t="e">
        <f t="shared" si="82"/>
        <v>#REF!</v>
      </c>
      <c r="AN123" s="52" t="e">
        <f t="shared" si="83"/>
        <v>#REF!</v>
      </c>
      <c r="AO123" s="52" t="e">
        <f t="shared" si="84"/>
        <v>#REF!</v>
      </c>
      <c r="AP123" s="52" t="e">
        <f t="shared" si="85"/>
        <v>#REF!</v>
      </c>
      <c r="AQ123" s="63" t="e">
        <f t="shared" si="101"/>
        <v>#REF!</v>
      </c>
      <c r="AR123" s="52">
        <f>IFERROR(VLOOKUP(C123,C124:$C$220,1,0),1)</f>
        <v>1</v>
      </c>
    </row>
    <row r="124" spans="1:44" ht="15.75" x14ac:dyDescent="0.25">
      <c r="A124" s="61" t="e">
        <f>INDEX('listing adresse bibliothèque'!#REF!,ROW()-1)</f>
        <v>#REF!</v>
      </c>
      <c r="B124" t="e">
        <f>INDEX('listing adresse bibliothèque'!$E$1:$E$241,MATCH($A124,'listing adresse bibliothèque'!#REF!,0))</f>
        <v>#REF!</v>
      </c>
      <c r="C124" s="58" t="e">
        <f t="shared" si="77"/>
        <v>#REF!</v>
      </c>
      <c r="D124" s="53" t="e">
        <f t="shared" si="75"/>
        <v>#REF!</v>
      </c>
      <c r="E124" s="52" t="e">
        <f t="shared" ref="E124:AI124" si="142">SUBSTITUTE(D124,E$1,E$2)</f>
        <v>#REF!</v>
      </c>
      <c r="F124" s="52" t="e">
        <f t="shared" si="142"/>
        <v>#REF!</v>
      </c>
      <c r="G124" s="52" t="e">
        <f t="shared" si="142"/>
        <v>#REF!</v>
      </c>
      <c r="H124" s="52" t="e">
        <f t="shared" si="142"/>
        <v>#REF!</v>
      </c>
      <c r="I124" s="52" t="e">
        <f t="shared" si="142"/>
        <v>#REF!</v>
      </c>
      <c r="J124" s="52" t="e">
        <f t="shared" si="142"/>
        <v>#REF!</v>
      </c>
      <c r="K124" s="52" t="e">
        <f t="shared" si="142"/>
        <v>#REF!</v>
      </c>
      <c r="L124" s="52" t="e">
        <f t="shared" si="142"/>
        <v>#REF!</v>
      </c>
      <c r="M124" s="52" t="e">
        <f t="shared" si="142"/>
        <v>#REF!</v>
      </c>
      <c r="N124" s="52" t="e">
        <f t="shared" si="142"/>
        <v>#REF!</v>
      </c>
      <c r="O124" s="52" t="e">
        <f t="shared" si="142"/>
        <v>#REF!</v>
      </c>
      <c r="P124" s="52" t="e">
        <f t="shared" si="142"/>
        <v>#REF!</v>
      </c>
      <c r="Q124" s="52" t="e">
        <f t="shared" si="142"/>
        <v>#REF!</v>
      </c>
      <c r="R124" s="52" t="e">
        <f t="shared" si="142"/>
        <v>#REF!</v>
      </c>
      <c r="S124" s="52" t="e">
        <f t="shared" si="142"/>
        <v>#REF!</v>
      </c>
      <c r="T124" s="52" t="e">
        <f t="shared" si="142"/>
        <v>#REF!</v>
      </c>
      <c r="U124" s="52" t="e">
        <f t="shared" si="142"/>
        <v>#REF!</v>
      </c>
      <c r="V124" s="52" t="e">
        <f t="shared" si="142"/>
        <v>#REF!</v>
      </c>
      <c r="W124" s="52" t="e">
        <f t="shared" si="142"/>
        <v>#REF!</v>
      </c>
      <c r="X124" s="52" t="e">
        <f t="shared" si="142"/>
        <v>#REF!</v>
      </c>
      <c r="Y124" s="52" t="e">
        <f t="shared" si="142"/>
        <v>#REF!</v>
      </c>
      <c r="Z124" s="52" t="e">
        <f t="shared" si="142"/>
        <v>#REF!</v>
      </c>
      <c r="AA124" s="52" t="e">
        <f t="shared" si="142"/>
        <v>#REF!</v>
      </c>
      <c r="AB124" s="52" t="e">
        <f t="shared" si="142"/>
        <v>#REF!</v>
      </c>
      <c r="AC124" s="52" t="e">
        <f t="shared" si="142"/>
        <v>#REF!</v>
      </c>
      <c r="AD124" s="52" t="e">
        <f t="shared" si="142"/>
        <v>#REF!</v>
      </c>
      <c r="AE124" s="52" t="e">
        <f t="shared" si="142"/>
        <v>#REF!</v>
      </c>
      <c r="AF124" s="52" t="e">
        <f t="shared" si="142"/>
        <v>#REF!</v>
      </c>
      <c r="AG124" s="52" t="e">
        <f t="shared" si="142"/>
        <v>#REF!</v>
      </c>
      <c r="AH124" s="52" t="e">
        <f t="shared" si="142"/>
        <v>#REF!</v>
      </c>
      <c r="AI124" s="52" t="e">
        <f t="shared" si="142"/>
        <v>#REF!</v>
      </c>
      <c r="AJ124" s="52" t="e">
        <f t="shared" si="79"/>
        <v>#REF!</v>
      </c>
      <c r="AK124" s="52" t="e">
        <f t="shared" si="80"/>
        <v>#REF!</v>
      </c>
      <c r="AL124" s="52" t="e">
        <f t="shared" si="81"/>
        <v>#REF!</v>
      </c>
      <c r="AM124" s="52" t="e">
        <f t="shared" si="82"/>
        <v>#REF!</v>
      </c>
      <c r="AN124" s="52" t="e">
        <f t="shared" si="83"/>
        <v>#REF!</v>
      </c>
      <c r="AO124" s="52" t="e">
        <f t="shared" si="84"/>
        <v>#REF!</v>
      </c>
      <c r="AP124" s="52" t="e">
        <f t="shared" si="85"/>
        <v>#REF!</v>
      </c>
      <c r="AQ124" s="63" t="e">
        <f t="shared" si="101"/>
        <v>#REF!</v>
      </c>
      <c r="AR124" s="52">
        <f>IFERROR(VLOOKUP(C124,C125:$C$220,1,0),1)</f>
        <v>1</v>
      </c>
    </row>
    <row r="125" spans="1:44" ht="15.75" x14ac:dyDescent="0.25">
      <c r="A125" s="61" t="e">
        <f>INDEX('listing adresse bibliothèque'!#REF!,ROW()-1)</f>
        <v>#REF!</v>
      </c>
      <c r="B125" t="e">
        <f>INDEX('listing adresse bibliothèque'!$E$1:$E$241,MATCH($A125,'listing adresse bibliothèque'!#REF!,0))</f>
        <v>#REF!</v>
      </c>
      <c r="C125" s="58" t="e">
        <f t="shared" si="77"/>
        <v>#REF!</v>
      </c>
      <c r="D125" s="53" t="e">
        <f t="shared" si="75"/>
        <v>#REF!</v>
      </c>
      <c r="E125" s="52" t="e">
        <f t="shared" ref="E125:AI125" si="143">SUBSTITUTE(D125,E$1,E$2)</f>
        <v>#REF!</v>
      </c>
      <c r="F125" s="52" t="e">
        <f t="shared" si="143"/>
        <v>#REF!</v>
      </c>
      <c r="G125" s="52" t="e">
        <f t="shared" si="143"/>
        <v>#REF!</v>
      </c>
      <c r="H125" s="52" t="e">
        <f t="shared" si="143"/>
        <v>#REF!</v>
      </c>
      <c r="I125" s="52" t="e">
        <f t="shared" si="143"/>
        <v>#REF!</v>
      </c>
      <c r="J125" s="52" t="e">
        <f t="shared" si="143"/>
        <v>#REF!</v>
      </c>
      <c r="K125" s="52" t="e">
        <f t="shared" si="143"/>
        <v>#REF!</v>
      </c>
      <c r="L125" s="52" t="e">
        <f t="shared" si="143"/>
        <v>#REF!</v>
      </c>
      <c r="M125" s="52" t="e">
        <f t="shared" si="143"/>
        <v>#REF!</v>
      </c>
      <c r="N125" s="52" t="e">
        <f t="shared" si="143"/>
        <v>#REF!</v>
      </c>
      <c r="O125" s="52" t="e">
        <f t="shared" si="143"/>
        <v>#REF!</v>
      </c>
      <c r="P125" s="52" t="e">
        <f t="shared" si="143"/>
        <v>#REF!</v>
      </c>
      <c r="Q125" s="52" t="e">
        <f t="shared" si="143"/>
        <v>#REF!</v>
      </c>
      <c r="R125" s="52" t="e">
        <f t="shared" si="143"/>
        <v>#REF!</v>
      </c>
      <c r="S125" s="52" t="e">
        <f t="shared" si="143"/>
        <v>#REF!</v>
      </c>
      <c r="T125" s="52" t="e">
        <f t="shared" si="143"/>
        <v>#REF!</v>
      </c>
      <c r="U125" s="52" t="e">
        <f t="shared" si="143"/>
        <v>#REF!</v>
      </c>
      <c r="V125" s="52" t="e">
        <f t="shared" si="143"/>
        <v>#REF!</v>
      </c>
      <c r="W125" s="52" t="e">
        <f t="shared" si="143"/>
        <v>#REF!</v>
      </c>
      <c r="X125" s="52" t="e">
        <f t="shared" si="143"/>
        <v>#REF!</v>
      </c>
      <c r="Y125" s="52" t="e">
        <f t="shared" si="143"/>
        <v>#REF!</v>
      </c>
      <c r="Z125" s="52" t="e">
        <f t="shared" si="143"/>
        <v>#REF!</v>
      </c>
      <c r="AA125" s="52" t="e">
        <f t="shared" si="143"/>
        <v>#REF!</v>
      </c>
      <c r="AB125" s="52" t="e">
        <f t="shared" si="143"/>
        <v>#REF!</v>
      </c>
      <c r="AC125" s="52" t="e">
        <f t="shared" si="143"/>
        <v>#REF!</v>
      </c>
      <c r="AD125" s="52" t="e">
        <f t="shared" si="143"/>
        <v>#REF!</v>
      </c>
      <c r="AE125" s="52" t="e">
        <f t="shared" si="143"/>
        <v>#REF!</v>
      </c>
      <c r="AF125" s="52" t="e">
        <f t="shared" si="143"/>
        <v>#REF!</v>
      </c>
      <c r="AG125" s="52" t="e">
        <f t="shared" si="143"/>
        <v>#REF!</v>
      </c>
      <c r="AH125" s="52" t="e">
        <f t="shared" si="143"/>
        <v>#REF!</v>
      </c>
      <c r="AI125" s="52" t="e">
        <f t="shared" si="143"/>
        <v>#REF!</v>
      </c>
      <c r="AJ125" s="52" t="e">
        <f t="shared" si="79"/>
        <v>#REF!</v>
      </c>
      <c r="AK125" s="52" t="e">
        <f t="shared" si="80"/>
        <v>#REF!</v>
      </c>
      <c r="AL125" s="52" t="e">
        <f t="shared" si="81"/>
        <v>#REF!</v>
      </c>
      <c r="AM125" s="52" t="e">
        <f t="shared" si="82"/>
        <v>#REF!</v>
      </c>
      <c r="AN125" s="52" t="e">
        <f t="shared" si="83"/>
        <v>#REF!</v>
      </c>
      <c r="AO125" s="52" t="e">
        <f t="shared" si="84"/>
        <v>#REF!</v>
      </c>
      <c r="AP125" s="52" t="e">
        <f t="shared" si="85"/>
        <v>#REF!</v>
      </c>
      <c r="AQ125" s="63" t="e">
        <f t="shared" si="101"/>
        <v>#REF!</v>
      </c>
      <c r="AR125" s="52">
        <f>IFERROR(VLOOKUP(C125,C126:$C$220,1,0),1)</f>
        <v>1</v>
      </c>
    </row>
    <row r="126" spans="1:44" ht="15.75" x14ac:dyDescent="0.25">
      <c r="A126" s="61" t="e">
        <f>INDEX('listing adresse bibliothèque'!#REF!,ROW()-1)</f>
        <v>#REF!</v>
      </c>
      <c r="B126" t="e">
        <f>INDEX('listing adresse bibliothèque'!$E$1:$E$241,MATCH($A126,'listing adresse bibliothèque'!#REF!,0))</f>
        <v>#REF!</v>
      </c>
      <c r="C126" s="58" t="e">
        <f t="shared" si="77"/>
        <v>#REF!</v>
      </c>
      <c r="D126" s="53" t="e">
        <f t="shared" si="75"/>
        <v>#REF!</v>
      </c>
      <c r="E126" s="52" t="e">
        <f t="shared" ref="E126:AI126" si="144">SUBSTITUTE(D126,E$1,E$2)</f>
        <v>#REF!</v>
      </c>
      <c r="F126" s="52" t="e">
        <f t="shared" si="144"/>
        <v>#REF!</v>
      </c>
      <c r="G126" s="52" t="e">
        <f t="shared" si="144"/>
        <v>#REF!</v>
      </c>
      <c r="H126" s="52" t="e">
        <f t="shared" si="144"/>
        <v>#REF!</v>
      </c>
      <c r="I126" s="52" t="e">
        <f t="shared" si="144"/>
        <v>#REF!</v>
      </c>
      <c r="J126" s="52" t="e">
        <f t="shared" si="144"/>
        <v>#REF!</v>
      </c>
      <c r="K126" s="52" t="e">
        <f t="shared" si="144"/>
        <v>#REF!</v>
      </c>
      <c r="L126" s="52" t="e">
        <f t="shared" si="144"/>
        <v>#REF!</v>
      </c>
      <c r="M126" s="52" t="e">
        <f t="shared" si="144"/>
        <v>#REF!</v>
      </c>
      <c r="N126" s="52" t="e">
        <f t="shared" si="144"/>
        <v>#REF!</v>
      </c>
      <c r="O126" s="52" t="e">
        <f t="shared" si="144"/>
        <v>#REF!</v>
      </c>
      <c r="P126" s="52" t="e">
        <f t="shared" si="144"/>
        <v>#REF!</v>
      </c>
      <c r="Q126" s="52" t="e">
        <f t="shared" si="144"/>
        <v>#REF!</v>
      </c>
      <c r="R126" s="52" t="e">
        <f t="shared" si="144"/>
        <v>#REF!</v>
      </c>
      <c r="S126" s="52" t="e">
        <f t="shared" si="144"/>
        <v>#REF!</v>
      </c>
      <c r="T126" s="52" t="e">
        <f t="shared" si="144"/>
        <v>#REF!</v>
      </c>
      <c r="U126" s="52" t="e">
        <f t="shared" si="144"/>
        <v>#REF!</v>
      </c>
      <c r="V126" s="52" t="e">
        <f t="shared" si="144"/>
        <v>#REF!</v>
      </c>
      <c r="W126" s="52" t="e">
        <f t="shared" si="144"/>
        <v>#REF!</v>
      </c>
      <c r="X126" s="52" t="e">
        <f t="shared" si="144"/>
        <v>#REF!</v>
      </c>
      <c r="Y126" s="52" t="e">
        <f t="shared" si="144"/>
        <v>#REF!</v>
      </c>
      <c r="Z126" s="52" t="e">
        <f t="shared" si="144"/>
        <v>#REF!</v>
      </c>
      <c r="AA126" s="52" t="e">
        <f t="shared" si="144"/>
        <v>#REF!</v>
      </c>
      <c r="AB126" s="52" t="e">
        <f t="shared" si="144"/>
        <v>#REF!</v>
      </c>
      <c r="AC126" s="52" t="e">
        <f t="shared" si="144"/>
        <v>#REF!</v>
      </c>
      <c r="AD126" s="52" t="e">
        <f t="shared" si="144"/>
        <v>#REF!</v>
      </c>
      <c r="AE126" s="52" t="e">
        <f t="shared" si="144"/>
        <v>#REF!</v>
      </c>
      <c r="AF126" s="52" t="e">
        <f t="shared" si="144"/>
        <v>#REF!</v>
      </c>
      <c r="AG126" s="52" t="e">
        <f t="shared" si="144"/>
        <v>#REF!</v>
      </c>
      <c r="AH126" s="52" t="e">
        <f t="shared" si="144"/>
        <v>#REF!</v>
      </c>
      <c r="AI126" s="52" t="e">
        <f t="shared" si="144"/>
        <v>#REF!</v>
      </c>
      <c r="AJ126" s="52" t="e">
        <f t="shared" si="79"/>
        <v>#REF!</v>
      </c>
      <c r="AK126" s="52" t="e">
        <f t="shared" si="80"/>
        <v>#REF!</v>
      </c>
      <c r="AL126" s="52" t="e">
        <f t="shared" si="81"/>
        <v>#REF!</v>
      </c>
      <c r="AM126" s="52" t="e">
        <f t="shared" si="82"/>
        <v>#REF!</v>
      </c>
      <c r="AN126" s="52" t="e">
        <f t="shared" si="83"/>
        <v>#REF!</v>
      </c>
      <c r="AO126" s="52" t="e">
        <f t="shared" si="84"/>
        <v>#REF!</v>
      </c>
      <c r="AP126" s="52" t="e">
        <f t="shared" si="85"/>
        <v>#REF!</v>
      </c>
      <c r="AQ126" s="63" t="e">
        <f t="shared" si="101"/>
        <v>#REF!</v>
      </c>
      <c r="AR126" s="52">
        <f>IFERROR(VLOOKUP(C126,C127:$C$220,1,0),1)</f>
        <v>1</v>
      </c>
    </row>
    <row r="127" spans="1:44" ht="15.75" x14ac:dyDescent="0.25">
      <c r="A127" s="61" t="e">
        <f>INDEX('listing adresse bibliothèque'!#REF!,ROW()-1)</f>
        <v>#REF!</v>
      </c>
      <c r="B127" t="e">
        <f>INDEX('listing adresse bibliothèque'!$E$1:$E$241,MATCH($A127,'listing adresse bibliothèque'!#REF!,0))</f>
        <v>#REF!</v>
      </c>
      <c r="C127" s="58" t="e">
        <f t="shared" si="77"/>
        <v>#REF!</v>
      </c>
      <c r="D127" s="53" t="e">
        <f t="shared" si="75"/>
        <v>#REF!</v>
      </c>
      <c r="E127" s="52" t="e">
        <f t="shared" ref="E127:AI127" si="145">SUBSTITUTE(D127,E$1,E$2)</f>
        <v>#REF!</v>
      </c>
      <c r="F127" s="52" t="e">
        <f t="shared" si="145"/>
        <v>#REF!</v>
      </c>
      <c r="G127" s="52" t="e">
        <f t="shared" si="145"/>
        <v>#REF!</v>
      </c>
      <c r="H127" s="52" t="e">
        <f t="shared" si="145"/>
        <v>#REF!</v>
      </c>
      <c r="I127" s="52" t="e">
        <f t="shared" si="145"/>
        <v>#REF!</v>
      </c>
      <c r="J127" s="52" t="e">
        <f t="shared" si="145"/>
        <v>#REF!</v>
      </c>
      <c r="K127" s="52" t="e">
        <f t="shared" si="145"/>
        <v>#REF!</v>
      </c>
      <c r="L127" s="52" t="e">
        <f t="shared" si="145"/>
        <v>#REF!</v>
      </c>
      <c r="M127" s="52" t="e">
        <f t="shared" si="145"/>
        <v>#REF!</v>
      </c>
      <c r="N127" s="52" t="e">
        <f t="shared" si="145"/>
        <v>#REF!</v>
      </c>
      <c r="O127" s="52" t="e">
        <f t="shared" si="145"/>
        <v>#REF!</v>
      </c>
      <c r="P127" s="52" t="e">
        <f t="shared" si="145"/>
        <v>#REF!</v>
      </c>
      <c r="Q127" s="52" t="e">
        <f t="shared" si="145"/>
        <v>#REF!</v>
      </c>
      <c r="R127" s="52" t="e">
        <f t="shared" si="145"/>
        <v>#REF!</v>
      </c>
      <c r="S127" s="52" t="e">
        <f t="shared" si="145"/>
        <v>#REF!</v>
      </c>
      <c r="T127" s="52" t="e">
        <f t="shared" si="145"/>
        <v>#REF!</v>
      </c>
      <c r="U127" s="52" t="e">
        <f t="shared" si="145"/>
        <v>#REF!</v>
      </c>
      <c r="V127" s="52" t="e">
        <f t="shared" si="145"/>
        <v>#REF!</v>
      </c>
      <c r="W127" s="52" t="e">
        <f t="shared" si="145"/>
        <v>#REF!</v>
      </c>
      <c r="X127" s="52" t="e">
        <f t="shared" si="145"/>
        <v>#REF!</v>
      </c>
      <c r="Y127" s="52" t="e">
        <f t="shared" si="145"/>
        <v>#REF!</v>
      </c>
      <c r="Z127" s="52" t="e">
        <f t="shared" si="145"/>
        <v>#REF!</v>
      </c>
      <c r="AA127" s="52" t="e">
        <f t="shared" si="145"/>
        <v>#REF!</v>
      </c>
      <c r="AB127" s="52" t="e">
        <f t="shared" si="145"/>
        <v>#REF!</v>
      </c>
      <c r="AC127" s="52" t="e">
        <f t="shared" si="145"/>
        <v>#REF!</v>
      </c>
      <c r="AD127" s="52" t="e">
        <f t="shared" si="145"/>
        <v>#REF!</v>
      </c>
      <c r="AE127" s="52" t="e">
        <f t="shared" si="145"/>
        <v>#REF!</v>
      </c>
      <c r="AF127" s="52" t="e">
        <f t="shared" si="145"/>
        <v>#REF!</v>
      </c>
      <c r="AG127" s="52" t="e">
        <f t="shared" si="145"/>
        <v>#REF!</v>
      </c>
      <c r="AH127" s="52" t="e">
        <f t="shared" si="145"/>
        <v>#REF!</v>
      </c>
      <c r="AI127" s="52" t="e">
        <f t="shared" si="145"/>
        <v>#REF!</v>
      </c>
      <c r="AJ127" s="52" t="e">
        <f t="shared" si="79"/>
        <v>#REF!</v>
      </c>
      <c r="AK127" s="52" t="e">
        <f t="shared" si="80"/>
        <v>#REF!</v>
      </c>
      <c r="AL127" s="52" t="e">
        <f t="shared" si="81"/>
        <v>#REF!</v>
      </c>
      <c r="AM127" s="52" t="e">
        <f t="shared" si="82"/>
        <v>#REF!</v>
      </c>
      <c r="AN127" s="52" t="e">
        <f t="shared" si="83"/>
        <v>#REF!</v>
      </c>
      <c r="AO127" s="52" t="e">
        <f t="shared" si="84"/>
        <v>#REF!</v>
      </c>
      <c r="AP127" s="52" t="e">
        <f t="shared" si="85"/>
        <v>#REF!</v>
      </c>
      <c r="AQ127" s="63" t="e">
        <f t="shared" si="101"/>
        <v>#REF!</v>
      </c>
      <c r="AR127" s="52">
        <f>IFERROR(VLOOKUP(C127,C128:$C$220,1,0),1)</f>
        <v>1</v>
      </c>
    </row>
    <row r="128" spans="1:44" ht="15.75" x14ac:dyDescent="0.25">
      <c r="A128" s="61" t="e">
        <f>INDEX('listing adresse bibliothèque'!#REF!,ROW()-1)</f>
        <v>#REF!</v>
      </c>
      <c r="B128" t="e">
        <f>INDEX('listing adresse bibliothèque'!$E$1:$E$241,MATCH($A128,'listing adresse bibliothèque'!#REF!,0))</f>
        <v>#REF!</v>
      </c>
      <c r="C128" s="58" t="e">
        <f t="shared" si="77"/>
        <v>#REF!</v>
      </c>
      <c r="D128" s="53" t="e">
        <f t="shared" si="75"/>
        <v>#REF!</v>
      </c>
      <c r="E128" s="52" t="e">
        <f t="shared" ref="E128:AI128" si="146">SUBSTITUTE(D128,E$1,E$2)</f>
        <v>#REF!</v>
      </c>
      <c r="F128" s="52" t="e">
        <f t="shared" si="146"/>
        <v>#REF!</v>
      </c>
      <c r="G128" s="52" t="e">
        <f t="shared" si="146"/>
        <v>#REF!</v>
      </c>
      <c r="H128" s="52" t="e">
        <f t="shared" si="146"/>
        <v>#REF!</v>
      </c>
      <c r="I128" s="52" t="e">
        <f t="shared" si="146"/>
        <v>#REF!</v>
      </c>
      <c r="J128" s="52" t="e">
        <f t="shared" si="146"/>
        <v>#REF!</v>
      </c>
      <c r="K128" s="52" t="e">
        <f t="shared" si="146"/>
        <v>#REF!</v>
      </c>
      <c r="L128" s="52" t="e">
        <f t="shared" si="146"/>
        <v>#REF!</v>
      </c>
      <c r="M128" s="52" t="e">
        <f t="shared" si="146"/>
        <v>#REF!</v>
      </c>
      <c r="N128" s="52" t="e">
        <f t="shared" si="146"/>
        <v>#REF!</v>
      </c>
      <c r="O128" s="52" t="e">
        <f t="shared" si="146"/>
        <v>#REF!</v>
      </c>
      <c r="P128" s="52" t="e">
        <f t="shared" si="146"/>
        <v>#REF!</v>
      </c>
      <c r="Q128" s="52" t="e">
        <f t="shared" si="146"/>
        <v>#REF!</v>
      </c>
      <c r="R128" s="52" t="e">
        <f t="shared" si="146"/>
        <v>#REF!</v>
      </c>
      <c r="S128" s="52" t="e">
        <f t="shared" si="146"/>
        <v>#REF!</v>
      </c>
      <c r="T128" s="52" t="e">
        <f t="shared" si="146"/>
        <v>#REF!</v>
      </c>
      <c r="U128" s="52" t="e">
        <f t="shared" si="146"/>
        <v>#REF!</v>
      </c>
      <c r="V128" s="52" t="e">
        <f t="shared" si="146"/>
        <v>#REF!</v>
      </c>
      <c r="W128" s="52" t="e">
        <f t="shared" si="146"/>
        <v>#REF!</v>
      </c>
      <c r="X128" s="52" t="e">
        <f t="shared" si="146"/>
        <v>#REF!</v>
      </c>
      <c r="Y128" s="52" t="e">
        <f t="shared" si="146"/>
        <v>#REF!</v>
      </c>
      <c r="Z128" s="52" t="e">
        <f t="shared" si="146"/>
        <v>#REF!</v>
      </c>
      <c r="AA128" s="52" t="e">
        <f t="shared" si="146"/>
        <v>#REF!</v>
      </c>
      <c r="AB128" s="52" t="e">
        <f t="shared" si="146"/>
        <v>#REF!</v>
      </c>
      <c r="AC128" s="52" t="e">
        <f t="shared" si="146"/>
        <v>#REF!</v>
      </c>
      <c r="AD128" s="52" t="e">
        <f t="shared" si="146"/>
        <v>#REF!</v>
      </c>
      <c r="AE128" s="52" t="e">
        <f t="shared" si="146"/>
        <v>#REF!</v>
      </c>
      <c r="AF128" s="52" t="e">
        <f t="shared" si="146"/>
        <v>#REF!</v>
      </c>
      <c r="AG128" s="52" t="e">
        <f t="shared" si="146"/>
        <v>#REF!</v>
      </c>
      <c r="AH128" s="52" t="e">
        <f t="shared" si="146"/>
        <v>#REF!</v>
      </c>
      <c r="AI128" s="52" t="e">
        <f t="shared" si="146"/>
        <v>#REF!</v>
      </c>
      <c r="AJ128" s="52" t="e">
        <f t="shared" si="79"/>
        <v>#REF!</v>
      </c>
      <c r="AK128" s="52" t="e">
        <f t="shared" si="80"/>
        <v>#REF!</v>
      </c>
      <c r="AL128" s="52" t="e">
        <f t="shared" si="81"/>
        <v>#REF!</v>
      </c>
      <c r="AM128" s="52" t="e">
        <f t="shared" si="82"/>
        <v>#REF!</v>
      </c>
      <c r="AN128" s="52" t="e">
        <f t="shared" si="83"/>
        <v>#REF!</v>
      </c>
      <c r="AO128" s="52" t="e">
        <f t="shared" si="84"/>
        <v>#REF!</v>
      </c>
      <c r="AP128" s="52" t="e">
        <f t="shared" si="85"/>
        <v>#REF!</v>
      </c>
      <c r="AQ128" s="63" t="e">
        <f t="shared" si="101"/>
        <v>#REF!</v>
      </c>
      <c r="AR128" s="52">
        <f>IFERROR(VLOOKUP(C128,C129:$C$220,1,0),1)</f>
        <v>1</v>
      </c>
    </row>
    <row r="129" spans="1:44" ht="15.75" x14ac:dyDescent="0.25">
      <c r="A129" s="61" t="e">
        <f>INDEX('listing adresse bibliothèque'!#REF!,ROW()-1)</f>
        <v>#REF!</v>
      </c>
      <c r="B129" t="e">
        <f>INDEX('listing adresse bibliothèque'!$E$1:$E$241,MATCH($A129,'listing adresse bibliothèque'!#REF!,0))</f>
        <v>#REF!</v>
      </c>
      <c r="C129" s="58" t="e">
        <f t="shared" si="77"/>
        <v>#REF!</v>
      </c>
      <c r="D129" s="53" t="e">
        <f t="shared" si="75"/>
        <v>#REF!</v>
      </c>
      <c r="E129" s="52" t="e">
        <f t="shared" ref="E129:AI129" si="147">SUBSTITUTE(D129,E$1,E$2)</f>
        <v>#REF!</v>
      </c>
      <c r="F129" s="52" t="e">
        <f t="shared" si="147"/>
        <v>#REF!</v>
      </c>
      <c r="G129" s="52" t="e">
        <f t="shared" si="147"/>
        <v>#REF!</v>
      </c>
      <c r="H129" s="52" t="e">
        <f t="shared" si="147"/>
        <v>#REF!</v>
      </c>
      <c r="I129" s="52" t="e">
        <f t="shared" si="147"/>
        <v>#REF!</v>
      </c>
      <c r="J129" s="52" t="e">
        <f t="shared" si="147"/>
        <v>#REF!</v>
      </c>
      <c r="K129" s="52" t="e">
        <f t="shared" si="147"/>
        <v>#REF!</v>
      </c>
      <c r="L129" s="52" t="e">
        <f t="shared" si="147"/>
        <v>#REF!</v>
      </c>
      <c r="M129" s="52" t="e">
        <f t="shared" si="147"/>
        <v>#REF!</v>
      </c>
      <c r="N129" s="52" t="e">
        <f t="shared" si="147"/>
        <v>#REF!</v>
      </c>
      <c r="O129" s="52" t="e">
        <f t="shared" si="147"/>
        <v>#REF!</v>
      </c>
      <c r="P129" s="52" t="e">
        <f t="shared" si="147"/>
        <v>#REF!</v>
      </c>
      <c r="Q129" s="52" t="e">
        <f t="shared" si="147"/>
        <v>#REF!</v>
      </c>
      <c r="R129" s="52" t="e">
        <f t="shared" si="147"/>
        <v>#REF!</v>
      </c>
      <c r="S129" s="52" t="e">
        <f t="shared" si="147"/>
        <v>#REF!</v>
      </c>
      <c r="T129" s="52" t="e">
        <f t="shared" si="147"/>
        <v>#REF!</v>
      </c>
      <c r="U129" s="52" t="e">
        <f t="shared" si="147"/>
        <v>#REF!</v>
      </c>
      <c r="V129" s="52" t="e">
        <f t="shared" si="147"/>
        <v>#REF!</v>
      </c>
      <c r="W129" s="52" t="e">
        <f t="shared" si="147"/>
        <v>#REF!</v>
      </c>
      <c r="X129" s="52" t="e">
        <f t="shared" si="147"/>
        <v>#REF!</v>
      </c>
      <c r="Y129" s="52" t="e">
        <f t="shared" si="147"/>
        <v>#REF!</v>
      </c>
      <c r="Z129" s="52" t="e">
        <f t="shared" si="147"/>
        <v>#REF!</v>
      </c>
      <c r="AA129" s="52" t="e">
        <f t="shared" si="147"/>
        <v>#REF!</v>
      </c>
      <c r="AB129" s="52" t="e">
        <f t="shared" si="147"/>
        <v>#REF!</v>
      </c>
      <c r="AC129" s="52" t="e">
        <f t="shared" si="147"/>
        <v>#REF!</v>
      </c>
      <c r="AD129" s="52" t="e">
        <f t="shared" si="147"/>
        <v>#REF!</v>
      </c>
      <c r="AE129" s="52" t="e">
        <f t="shared" si="147"/>
        <v>#REF!</v>
      </c>
      <c r="AF129" s="52" t="e">
        <f t="shared" si="147"/>
        <v>#REF!</v>
      </c>
      <c r="AG129" s="52" t="e">
        <f t="shared" si="147"/>
        <v>#REF!</v>
      </c>
      <c r="AH129" s="52" t="e">
        <f t="shared" si="147"/>
        <v>#REF!</v>
      </c>
      <c r="AI129" s="52" t="e">
        <f t="shared" si="147"/>
        <v>#REF!</v>
      </c>
      <c r="AJ129" s="52" t="e">
        <f t="shared" si="79"/>
        <v>#REF!</v>
      </c>
      <c r="AK129" s="52" t="e">
        <f t="shared" si="80"/>
        <v>#REF!</v>
      </c>
      <c r="AL129" s="52" t="e">
        <f t="shared" si="81"/>
        <v>#REF!</v>
      </c>
      <c r="AM129" s="52" t="e">
        <f t="shared" si="82"/>
        <v>#REF!</v>
      </c>
      <c r="AN129" s="52" t="e">
        <f t="shared" si="83"/>
        <v>#REF!</v>
      </c>
      <c r="AO129" s="52" t="e">
        <f t="shared" si="84"/>
        <v>#REF!</v>
      </c>
      <c r="AP129" s="52" t="e">
        <f t="shared" si="85"/>
        <v>#REF!</v>
      </c>
      <c r="AQ129" s="63" t="e">
        <f t="shared" si="101"/>
        <v>#REF!</v>
      </c>
      <c r="AR129" s="52">
        <f>IFERROR(VLOOKUP(C129,C130:$C$220,1,0),1)</f>
        <v>1</v>
      </c>
    </row>
    <row r="130" spans="1:44" ht="15.75" x14ac:dyDescent="0.25">
      <c r="A130" s="61" t="e">
        <f>INDEX('listing adresse bibliothèque'!#REF!,ROW()-1)</f>
        <v>#REF!</v>
      </c>
      <c r="B130" t="e">
        <f>INDEX('listing adresse bibliothèque'!$E$1:$E$241,MATCH($A130,'listing adresse bibliothèque'!#REF!,0))</f>
        <v>#REF!</v>
      </c>
      <c r="C130" s="58" t="e">
        <f t="shared" si="77"/>
        <v>#REF!</v>
      </c>
      <c r="D130" s="53" t="e">
        <f t="shared" si="75"/>
        <v>#REF!</v>
      </c>
      <c r="E130" s="52" t="e">
        <f t="shared" ref="E130:AI130" si="148">SUBSTITUTE(D130,E$1,E$2)</f>
        <v>#REF!</v>
      </c>
      <c r="F130" s="52" t="e">
        <f t="shared" si="148"/>
        <v>#REF!</v>
      </c>
      <c r="G130" s="52" t="e">
        <f t="shared" si="148"/>
        <v>#REF!</v>
      </c>
      <c r="H130" s="52" t="e">
        <f t="shared" si="148"/>
        <v>#REF!</v>
      </c>
      <c r="I130" s="52" t="e">
        <f t="shared" si="148"/>
        <v>#REF!</v>
      </c>
      <c r="J130" s="52" t="e">
        <f t="shared" si="148"/>
        <v>#REF!</v>
      </c>
      <c r="K130" s="52" t="e">
        <f t="shared" si="148"/>
        <v>#REF!</v>
      </c>
      <c r="L130" s="52" t="e">
        <f t="shared" si="148"/>
        <v>#REF!</v>
      </c>
      <c r="M130" s="52" t="e">
        <f t="shared" si="148"/>
        <v>#REF!</v>
      </c>
      <c r="N130" s="52" t="e">
        <f t="shared" si="148"/>
        <v>#REF!</v>
      </c>
      <c r="O130" s="52" t="e">
        <f t="shared" si="148"/>
        <v>#REF!</v>
      </c>
      <c r="P130" s="52" t="e">
        <f t="shared" si="148"/>
        <v>#REF!</v>
      </c>
      <c r="Q130" s="52" t="e">
        <f t="shared" si="148"/>
        <v>#REF!</v>
      </c>
      <c r="R130" s="52" t="e">
        <f t="shared" si="148"/>
        <v>#REF!</v>
      </c>
      <c r="S130" s="52" t="e">
        <f t="shared" si="148"/>
        <v>#REF!</v>
      </c>
      <c r="T130" s="52" t="e">
        <f t="shared" si="148"/>
        <v>#REF!</v>
      </c>
      <c r="U130" s="52" t="e">
        <f t="shared" si="148"/>
        <v>#REF!</v>
      </c>
      <c r="V130" s="52" t="e">
        <f t="shared" si="148"/>
        <v>#REF!</v>
      </c>
      <c r="W130" s="52" t="e">
        <f t="shared" si="148"/>
        <v>#REF!</v>
      </c>
      <c r="X130" s="52" t="e">
        <f t="shared" si="148"/>
        <v>#REF!</v>
      </c>
      <c r="Y130" s="52" t="e">
        <f t="shared" si="148"/>
        <v>#REF!</v>
      </c>
      <c r="Z130" s="52" t="e">
        <f t="shared" si="148"/>
        <v>#REF!</v>
      </c>
      <c r="AA130" s="52" t="e">
        <f t="shared" si="148"/>
        <v>#REF!</v>
      </c>
      <c r="AB130" s="52" t="e">
        <f t="shared" si="148"/>
        <v>#REF!</v>
      </c>
      <c r="AC130" s="52" t="e">
        <f t="shared" si="148"/>
        <v>#REF!</v>
      </c>
      <c r="AD130" s="52" t="e">
        <f t="shared" si="148"/>
        <v>#REF!</v>
      </c>
      <c r="AE130" s="52" t="e">
        <f t="shared" si="148"/>
        <v>#REF!</v>
      </c>
      <c r="AF130" s="52" t="e">
        <f t="shared" si="148"/>
        <v>#REF!</v>
      </c>
      <c r="AG130" s="52" t="e">
        <f t="shared" si="148"/>
        <v>#REF!</v>
      </c>
      <c r="AH130" s="52" t="e">
        <f t="shared" si="148"/>
        <v>#REF!</v>
      </c>
      <c r="AI130" s="52" t="e">
        <f t="shared" si="148"/>
        <v>#REF!</v>
      </c>
      <c r="AJ130" s="52" t="e">
        <f t="shared" si="79"/>
        <v>#REF!</v>
      </c>
      <c r="AK130" s="52" t="e">
        <f t="shared" si="80"/>
        <v>#REF!</v>
      </c>
      <c r="AL130" s="52" t="e">
        <f t="shared" si="81"/>
        <v>#REF!</v>
      </c>
      <c r="AM130" s="52" t="e">
        <f t="shared" si="82"/>
        <v>#REF!</v>
      </c>
      <c r="AN130" s="52" t="e">
        <f t="shared" si="83"/>
        <v>#REF!</v>
      </c>
      <c r="AO130" s="52" t="e">
        <f t="shared" si="84"/>
        <v>#REF!</v>
      </c>
      <c r="AP130" s="52" t="e">
        <f t="shared" si="85"/>
        <v>#REF!</v>
      </c>
      <c r="AQ130" s="63" t="e">
        <f t="shared" si="101"/>
        <v>#REF!</v>
      </c>
      <c r="AR130" s="52">
        <f>IFERROR(VLOOKUP(C130,C131:$C$220,1,0),1)</f>
        <v>1</v>
      </c>
    </row>
    <row r="131" spans="1:44" ht="15.75" x14ac:dyDescent="0.25">
      <c r="A131" s="61" t="e">
        <f>INDEX('listing adresse bibliothèque'!#REF!,ROW()-1)</f>
        <v>#REF!</v>
      </c>
      <c r="B131" t="e">
        <f>INDEX('listing adresse bibliothèque'!$E$1:$E$241,MATCH($A131,'listing adresse bibliothèque'!#REF!,0))</f>
        <v>#REF!</v>
      </c>
      <c r="C131" s="58" t="e">
        <f t="shared" si="77"/>
        <v>#REF!</v>
      </c>
      <c r="D131" s="53" t="e">
        <f t="shared" ref="D131:D194" si="149">UPPER(B131)</f>
        <v>#REF!</v>
      </c>
      <c r="E131" s="52" t="e">
        <f t="shared" ref="E131:AI131" si="150">SUBSTITUTE(D131,E$1,E$2)</f>
        <v>#REF!</v>
      </c>
      <c r="F131" s="52" t="e">
        <f t="shared" si="150"/>
        <v>#REF!</v>
      </c>
      <c r="G131" s="52" t="e">
        <f t="shared" si="150"/>
        <v>#REF!</v>
      </c>
      <c r="H131" s="52" t="e">
        <f t="shared" si="150"/>
        <v>#REF!</v>
      </c>
      <c r="I131" s="52" t="e">
        <f t="shared" si="150"/>
        <v>#REF!</v>
      </c>
      <c r="J131" s="52" t="e">
        <f t="shared" si="150"/>
        <v>#REF!</v>
      </c>
      <c r="K131" s="52" t="e">
        <f t="shared" si="150"/>
        <v>#REF!</v>
      </c>
      <c r="L131" s="52" t="e">
        <f t="shared" si="150"/>
        <v>#REF!</v>
      </c>
      <c r="M131" s="52" t="e">
        <f t="shared" si="150"/>
        <v>#REF!</v>
      </c>
      <c r="N131" s="52" t="e">
        <f t="shared" si="150"/>
        <v>#REF!</v>
      </c>
      <c r="O131" s="52" t="e">
        <f t="shared" si="150"/>
        <v>#REF!</v>
      </c>
      <c r="P131" s="52" t="e">
        <f t="shared" si="150"/>
        <v>#REF!</v>
      </c>
      <c r="Q131" s="52" t="e">
        <f t="shared" si="150"/>
        <v>#REF!</v>
      </c>
      <c r="R131" s="52" t="e">
        <f t="shared" si="150"/>
        <v>#REF!</v>
      </c>
      <c r="S131" s="52" t="e">
        <f t="shared" si="150"/>
        <v>#REF!</v>
      </c>
      <c r="T131" s="52" t="e">
        <f t="shared" si="150"/>
        <v>#REF!</v>
      </c>
      <c r="U131" s="52" t="e">
        <f t="shared" si="150"/>
        <v>#REF!</v>
      </c>
      <c r="V131" s="52" t="e">
        <f t="shared" si="150"/>
        <v>#REF!</v>
      </c>
      <c r="W131" s="52" t="e">
        <f t="shared" si="150"/>
        <v>#REF!</v>
      </c>
      <c r="X131" s="52" t="e">
        <f t="shared" si="150"/>
        <v>#REF!</v>
      </c>
      <c r="Y131" s="52" t="e">
        <f t="shared" si="150"/>
        <v>#REF!</v>
      </c>
      <c r="Z131" s="52" t="e">
        <f t="shared" si="150"/>
        <v>#REF!</v>
      </c>
      <c r="AA131" s="52" t="e">
        <f t="shared" si="150"/>
        <v>#REF!</v>
      </c>
      <c r="AB131" s="52" t="e">
        <f t="shared" si="150"/>
        <v>#REF!</v>
      </c>
      <c r="AC131" s="52" t="e">
        <f t="shared" si="150"/>
        <v>#REF!</v>
      </c>
      <c r="AD131" s="52" t="e">
        <f t="shared" si="150"/>
        <v>#REF!</v>
      </c>
      <c r="AE131" s="52" t="e">
        <f t="shared" si="150"/>
        <v>#REF!</v>
      </c>
      <c r="AF131" s="52" t="e">
        <f t="shared" si="150"/>
        <v>#REF!</v>
      </c>
      <c r="AG131" s="52" t="e">
        <f t="shared" si="150"/>
        <v>#REF!</v>
      </c>
      <c r="AH131" s="52" t="e">
        <f t="shared" si="150"/>
        <v>#REF!</v>
      </c>
      <c r="AI131" s="52" t="e">
        <f t="shared" si="150"/>
        <v>#REF!</v>
      </c>
      <c r="AJ131" s="52" t="e">
        <f t="shared" si="79"/>
        <v>#REF!</v>
      </c>
      <c r="AK131" s="52" t="e">
        <f t="shared" si="80"/>
        <v>#REF!</v>
      </c>
      <c r="AL131" s="52" t="e">
        <f t="shared" si="81"/>
        <v>#REF!</v>
      </c>
      <c r="AM131" s="52" t="e">
        <f t="shared" si="82"/>
        <v>#REF!</v>
      </c>
      <c r="AN131" s="52" t="e">
        <f t="shared" si="83"/>
        <v>#REF!</v>
      </c>
      <c r="AO131" s="52" t="e">
        <f t="shared" si="84"/>
        <v>#REF!</v>
      </c>
      <c r="AP131" s="52" t="e">
        <f t="shared" si="85"/>
        <v>#REF!</v>
      </c>
      <c r="AQ131" s="63" t="e">
        <f t="shared" si="101"/>
        <v>#REF!</v>
      </c>
      <c r="AR131" s="52">
        <f>IFERROR(VLOOKUP(C131,C132:$C$220,1,0),1)</f>
        <v>1</v>
      </c>
    </row>
    <row r="132" spans="1:44" ht="15.75" x14ac:dyDescent="0.25">
      <c r="A132" s="61" t="e">
        <f>INDEX('listing adresse bibliothèque'!#REF!,ROW()-1)</f>
        <v>#REF!</v>
      </c>
      <c r="B132" t="e">
        <f>INDEX('listing adresse bibliothèque'!$E$1:$E$241,MATCH($A132,'listing adresse bibliothèque'!#REF!,0))</f>
        <v>#REF!</v>
      </c>
      <c r="C132" s="58" t="e">
        <f t="shared" ref="C132:C195" si="15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132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132" s="53" t="e">
        <f t="shared" si="149"/>
        <v>#REF!</v>
      </c>
      <c r="E132" s="52" t="e">
        <f t="shared" ref="E132:AI132" si="152">SUBSTITUTE(D132,E$1,E$2)</f>
        <v>#REF!</v>
      </c>
      <c r="F132" s="52" t="e">
        <f t="shared" si="152"/>
        <v>#REF!</v>
      </c>
      <c r="G132" s="52" t="e">
        <f t="shared" si="152"/>
        <v>#REF!</v>
      </c>
      <c r="H132" s="52" t="e">
        <f t="shared" si="152"/>
        <v>#REF!</v>
      </c>
      <c r="I132" s="52" t="e">
        <f t="shared" si="152"/>
        <v>#REF!</v>
      </c>
      <c r="J132" s="52" t="e">
        <f t="shared" si="152"/>
        <v>#REF!</v>
      </c>
      <c r="K132" s="52" t="e">
        <f t="shared" si="152"/>
        <v>#REF!</v>
      </c>
      <c r="L132" s="52" t="e">
        <f t="shared" si="152"/>
        <v>#REF!</v>
      </c>
      <c r="M132" s="52" t="e">
        <f t="shared" si="152"/>
        <v>#REF!</v>
      </c>
      <c r="N132" s="52" t="e">
        <f t="shared" si="152"/>
        <v>#REF!</v>
      </c>
      <c r="O132" s="52" t="e">
        <f t="shared" si="152"/>
        <v>#REF!</v>
      </c>
      <c r="P132" s="52" t="e">
        <f t="shared" si="152"/>
        <v>#REF!</v>
      </c>
      <c r="Q132" s="52" t="e">
        <f t="shared" si="152"/>
        <v>#REF!</v>
      </c>
      <c r="R132" s="52" t="e">
        <f t="shared" si="152"/>
        <v>#REF!</v>
      </c>
      <c r="S132" s="52" t="e">
        <f t="shared" si="152"/>
        <v>#REF!</v>
      </c>
      <c r="T132" s="52" t="e">
        <f t="shared" si="152"/>
        <v>#REF!</v>
      </c>
      <c r="U132" s="52" t="e">
        <f t="shared" si="152"/>
        <v>#REF!</v>
      </c>
      <c r="V132" s="52" t="e">
        <f t="shared" si="152"/>
        <v>#REF!</v>
      </c>
      <c r="W132" s="52" t="e">
        <f t="shared" si="152"/>
        <v>#REF!</v>
      </c>
      <c r="X132" s="52" t="e">
        <f t="shared" si="152"/>
        <v>#REF!</v>
      </c>
      <c r="Y132" s="52" t="e">
        <f t="shared" si="152"/>
        <v>#REF!</v>
      </c>
      <c r="Z132" s="52" t="e">
        <f t="shared" si="152"/>
        <v>#REF!</v>
      </c>
      <c r="AA132" s="52" t="e">
        <f t="shared" si="152"/>
        <v>#REF!</v>
      </c>
      <c r="AB132" s="52" t="e">
        <f t="shared" si="152"/>
        <v>#REF!</v>
      </c>
      <c r="AC132" s="52" t="e">
        <f t="shared" si="152"/>
        <v>#REF!</v>
      </c>
      <c r="AD132" s="52" t="e">
        <f t="shared" si="152"/>
        <v>#REF!</v>
      </c>
      <c r="AE132" s="52" t="e">
        <f t="shared" si="152"/>
        <v>#REF!</v>
      </c>
      <c r="AF132" s="52" t="e">
        <f t="shared" si="152"/>
        <v>#REF!</v>
      </c>
      <c r="AG132" s="52" t="e">
        <f t="shared" si="152"/>
        <v>#REF!</v>
      </c>
      <c r="AH132" s="52" t="e">
        <f t="shared" si="152"/>
        <v>#REF!</v>
      </c>
      <c r="AI132" s="52" t="e">
        <f t="shared" si="152"/>
        <v>#REF!</v>
      </c>
      <c r="AJ132" s="52" t="e">
        <f t="shared" ref="AJ132:AJ195" si="153">SUBSTITUTE(AI132,AJ$1,AJ$2)</f>
        <v>#REF!</v>
      </c>
      <c r="AK132" s="52" t="e">
        <f t="shared" ref="AK132:AK195" si="154">SUBSTITUTE(AJ132,AK$1,AK$2)</f>
        <v>#REF!</v>
      </c>
      <c r="AL132" s="52" t="e">
        <f t="shared" ref="AL132:AL195" si="155">SUBSTITUTE(AK132,AL$1,AL$2)</f>
        <v>#REF!</v>
      </c>
      <c r="AM132" s="52" t="e">
        <f t="shared" ref="AM132:AM195" si="156">SUBSTITUTE(AL132,AM$1,AM$2)</f>
        <v>#REF!</v>
      </c>
      <c r="AN132" s="52" t="e">
        <f t="shared" ref="AN132:AN195" si="157">SUBSTITUTE(AM132,AN$1,AN$2)</f>
        <v>#REF!</v>
      </c>
      <c r="AO132" s="52" t="e">
        <f t="shared" ref="AO132:AO195" si="158">SUBSTITUTE(AN132,AO$1,AO$2)</f>
        <v>#REF!</v>
      </c>
      <c r="AP132" s="52" t="e">
        <f t="shared" ref="AP132:AP195" si="159">SUBSTITUTE(AO132,AP$1,AP$2)</f>
        <v>#REF!</v>
      </c>
      <c r="AQ132" s="63" t="e">
        <f t="shared" si="101"/>
        <v>#REF!</v>
      </c>
      <c r="AR132" s="52">
        <f>IFERROR(VLOOKUP(C132,C133:$C$220,1,0),1)</f>
        <v>1</v>
      </c>
    </row>
    <row r="133" spans="1:44" ht="15.75" x14ac:dyDescent="0.25">
      <c r="A133" s="61" t="e">
        <f>INDEX('listing adresse bibliothèque'!#REF!,ROW()-1)</f>
        <v>#REF!</v>
      </c>
      <c r="B133" t="e">
        <f>INDEX('listing adresse bibliothèque'!$E$1:$E$241,MATCH($A133,'listing adresse bibliothèque'!#REF!,0))</f>
        <v>#REF!</v>
      </c>
      <c r="C133" s="58" t="e">
        <f t="shared" si="151"/>
        <v>#REF!</v>
      </c>
      <c r="D133" s="53" t="e">
        <f t="shared" si="149"/>
        <v>#REF!</v>
      </c>
      <c r="E133" s="52" t="e">
        <f t="shared" ref="E133:AI133" si="160">SUBSTITUTE(D133,E$1,E$2)</f>
        <v>#REF!</v>
      </c>
      <c r="F133" s="52" t="e">
        <f t="shared" si="160"/>
        <v>#REF!</v>
      </c>
      <c r="G133" s="52" t="e">
        <f t="shared" si="160"/>
        <v>#REF!</v>
      </c>
      <c r="H133" s="52" t="e">
        <f t="shared" si="160"/>
        <v>#REF!</v>
      </c>
      <c r="I133" s="52" t="e">
        <f t="shared" si="160"/>
        <v>#REF!</v>
      </c>
      <c r="J133" s="52" t="e">
        <f t="shared" si="160"/>
        <v>#REF!</v>
      </c>
      <c r="K133" s="52" t="e">
        <f t="shared" si="160"/>
        <v>#REF!</v>
      </c>
      <c r="L133" s="52" t="e">
        <f t="shared" si="160"/>
        <v>#REF!</v>
      </c>
      <c r="M133" s="52" t="e">
        <f t="shared" si="160"/>
        <v>#REF!</v>
      </c>
      <c r="N133" s="52" t="e">
        <f t="shared" si="160"/>
        <v>#REF!</v>
      </c>
      <c r="O133" s="52" t="e">
        <f t="shared" si="160"/>
        <v>#REF!</v>
      </c>
      <c r="P133" s="52" t="e">
        <f t="shared" si="160"/>
        <v>#REF!</v>
      </c>
      <c r="Q133" s="52" t="e">
        <f t="shared" si="160"/>
        <v>#REF!</v>
      </c>
      <c r="R133" s="52" t="e">
        <f t="shared" si="160"/>
        <v>#REF!</v>
      </c>
      <c r="S133" s="52" t="e">
        <f t="shared" si="160"/>
        <v>#REF!</v>
      </c>
      <c r="T133" s="52" t="e">
        <f t="shared" si="160"/>
        <v>#REF!</v>
      </c>
      <c r="U133" s="52" t="e">
        <f t="shared" si="160"/>
        <v>#REF!</v>
      </c>
      <c r="V133" s="52" t="e">
        <f t="shared" si="160"/>
        <v>#REF!</v>
      </c>
      <c r="W133" s="52" t="e">
        <f t="shared" si="160"/>
        <v>#REF!</v>
      </c>
      <c r="X133" s="52" t="e">
        <f t="shared" si="160"/>
        <v>#REF!</v>
      </c>
      <c r="Y133" s="52" t="e">
        <f t="shared" si="160"/>
        <v>#REF!</v>
      </c>
      <c r="Z133" s="52" t="e">
        <f t="shared" si="160"/>
        <v>#REF!</v>
      </c>
      <c r="AA133" s="52" t="e">
        <f t="shared" si="160"/>
        <v>#REF!</v>
      </c>
      <c r="AB133" s="52" t="e">
        <f t="shared" si="160"/>
        <v>#REF!</v>
      </c>
      <c r="AC133" s="52" t="e">
        <f t="shared" si="160"/>
        <v>#REF!</v>
      </c>
      <c r="AD133" s="52" t="e">
        <f t="shared" si="160"/>
        <v>#REF!</v>
      </c>
      <c r="AE133" s="52" t="e">
        <f t="shared" si="160"/>
        <v>#REF!</v>
      </c>
      <c r="AF133" s="52" t="e">
        <f t="shared" si="160"/>
        <v>#REF!</v>
      </c>
      <c r="AG133" s="52" t="e">
        <f t="shared" si="160"/>
        <v>#REF!</v>
      </c>
      <c r="AH133" s="52" t="e">
        <f t="shared" si="160"/>
        <v>#REF!</v>
      </c>
      <c r="AI133" s="52" t="e">
        <f t="shared" si="160"/>
        <v>#REF!</v>
      </c>
      <c r="AJ133" s="52" t="e">
        <f t="shared" si="153"/>
        <v>#REF!</v>
      </c>
      <c r="AK133" s="52" t="e">
        <f t="shared" si="154"/>
        <v>#REF!</v>
      </c>
      <c r="AL133" s="52" t="e">
        <f t="shared" si="155"/>
        <v>#REF!</v>
      </c>
      <c r="AM133" s="52" t="e">
        <f t="shared" si="156"/>
        <v>#REF!</v>
      </c>
      <c r="AN133" s="52" t="e">
        <f t="shared" si="157"/>
        <v>#REF!</v>
      </c>
      <c r="AO133" s="52" t="e">
        <f t="shared" si="158"/>
        <v>#REF!</v>
      </c>
      <c r="AP133" s="52" t="e">
        <f t="shared" si="159"/>
        <v>#REF!</v>
      </c>
      <c r="AQ133" s="63" t="e">
        <f t="shared" si="101"/>
        <v>#REF!</v>
      </c>
      <c r="AR133" s="52">
        <f>IFERROR(VLOOKUP(C133,C134:$C$220,1,0),1)</f>
        <v>1</v>
      </c>
    </row>
    <row r="134" spans="1:44" ht="15.75" x14ac:dyDescent="0.25">
      <c r="A134" s="61" t="e">
        <f>INDEX('listing adresse bibliothèque'!#REF!,ROW()-1)</f>
        <v>#REF!</v>
      </c>
      <c r="B134" t="e">
        <f>INDEX('listing adresse bibliothèque'!$E$1:$E$241,MATCH($A134,'listing adresse bibliothèque'!#REF!,0))</f>
        <v>#REF!</v>
      </c>
      <c r="C134" s="58" t="e">
        <f t="shared" si="151"/>
        <v>#REF!</v>
      </c>
      <c r="D134" s="53" t="e">
        <f t="shared" si="149"/>
        <v>#REF!</v>
      </c>
      <c r="E134" s="52" t="e">
        <f t="shared" ref="E134:AI134" si="161">SUBSTITUTE(D134,E$1,E$2)</f>
        <v>#REF!</v>
      </c>
      <c r="F134" s="52" t="e">
        <f t="shared" si="161"/>
        <v>#REF!</v>
      </c>
      <c r="G134" s="52" t="e">
        <f t="shared" si="161"/>
        <v>#REF!</v>
      </c>
      <c r="H134" s="52" t="e">
        <f t="shared" si="161"/>
        <v>#REF!</v>
      </c>
      <c r="I134" s="52" t="e">
        <f t="shared" si="161"/>
        <v>#REF!</v>
      </c>
      <c r="J134" s="52" t="e">
        <f t="shared" si="161"/>
        <v>#REF!</v>
      </c>
      <c r="K134" s="52" t="e">
        <f t="shared" si="161"/>
        <v>#REF!</v>
      </c>
      <c r="L134" s="52" t="e">
        <f t="shared" si="161"/>
        <v>#REF!</v>
      </c>
      <c r="M134" s="52" t="e">
        <f t="shared" si="161"/>
        <v>#REF!</v>
      </c>
      <c r="N134" s="52" t="e">
        <f t="shared" si="161"/>
        <v>#REF!</v>
      </c>
      <c r="O134" s="52" t="e">
        <f t="shared" si="161"/>
        <v>#REF!</v>
      </c>
      <c r="P134" s="52" t="e">
        <f t="shared" si="161"/>
        <v>#REF!</v>
      </c>
      <c r="Q134" s="52" t="e">
        <f t="shared" si="161"/>
        <v>#REF!</v>
      </c>
      <c r="R134" s="52" t="e">
        <f t="shared" si="161"/>
        <v>#REF!</v>
      </c>
      <c r="S134" s="52" t="e">
        <f t="shared" si="161"/>
        <v>#REF!</v>
      </c>
      <c r="T134" s="52" t="e">
        <f t="shared" si="161"/>
        <v>#REF!</v>
      </c>
      <c r="U134" s="52" t="e">
        <f t="shared" si="161"/>
        <v>#REF!</v>
      </c>
      <c r="V134" s="52" t="e">
        <f t="shared" si="161"/>
        <v>#REF!</v>
      </c>
      <c r="W134" s="52" t="e">
        <f t="shared" si="161"/>
        <v>#REF!</v>
      </c>
      <c r="X134" s="52" t="e">
        <f t="shared" si="161"/>
        <v>#REF!</v>
      </c>
      <c r="Y134" s="52" t="e">
        <f t="shared" si="161"/>
        <v>#REF!</v>
      </c>
      <c r="Z134" s="52" t="e">
        <f t="shared" si="161"/>
        <v>#REF!</v>
      </c>
      <c r="AA134" s="52" t="e">
        <f t="shared" si="161"/>
        <v>#REF!</v>
      </c>
      <c r="AB134" s="52" t="e">
        <f t="shared" si="161"/>
        <v>#REF!</v>
      </c>
      <c r="AC134" s="52" t="e">
        <f t="shared" si="161"/>
        <v>#REF!</v>
      </c>
      <c r="AD134" s="52" t="e">
        <f t="shared" si="161"/>
        <v>#REF!</v>
      </c>
      <c r="AE134" s="52" t="e">
        <f t="shared" si="161"/>
        <v>#REF!</v>
      </c>
      <c r="AF134" s="52" t="e">
        <f t="shared" si="161"/>
        <v>#REF!</v>
      </c>
      <c r="AG134" s="52" t="e">
        <f t="shared" si="161"/>
        <v>#REF!</v>
      </c>
      <c r="AH134" s="52" t="e">
        <f t="shared" si="161"/>
        <v>#REF!</v>
      </c>
      <c r="AI134" s="52" t="e">
        <f t="shared" si="161"/>
        <v>#REF!</v>
      </c>
      <c r="AJ134" s="52" t="e">
        <f t="shared" si="153"/>
        <v>#REF!</v>
      </c>
      <c r="AK134" s="52" t="e">
        <f t="shared" si="154"/>
        <v>#REF!</v>
      </c>
      <c r="AL134" s="52" t="e">
        <f t="shared" si="155"/>
        <v>#REF!</v>
      </c>
      <c r="AM134" s="52" t="e">
        <f t="shared" si="156"/>
        <v>#REF!</v>
      </c>
      <c r="AN134" s="52" t="e">
        <f t="shared" si="157"/>
        <v>#REF!</v>
      </c>
      <c r="AO134" s="52" t="e">
        <f t="shared" si="158"/>
        <v>#REF!</v>
      </c>
      <c r="AP134" s="52" t="e">
        <f t="shared" si="159"/>
        <v>#REF!</v>
      </c>
      <c r="AQ134" s="63" t="e">
        <f t="shared" si="101"/>
        <v>#REF!</v>
      </c>
      <c r="AR134" s="52">
        <f>IFERROR(VLOOKUP(C134,C135:$C$220,1,0),1)</f>
        <v>1</v>
      </c>
    </row>
    <row r="135" spans="1:44" ht="15.75" x14ac:dyDescent="0.25">
      <c r="A135" s="61" t="e">
        <f>INDEX('listing adresse bibliothèque'!#REF!,ROW()-1)</f>
        <v>#REF!</v>
      </c>
      <c r="B135" t="e">
        <f>INDEX('listing adresse bibliothèque'!$E$1:$E$241,MATCH($A135,'listing adresse bibliothèque'!#REF!,0))</f>
        <v>#REF!</v>
      </c>
      <c r="C135" s="58" t="e">
        <f t="shared" si="151"/>
        <v>#REF!</v>
      </c>
      <c r="D135" s="53" t="e">
        <f t="shared" si="149"/>
        <v>#REF!</v>
      </c>
      <c r="E135" s="52" t="e">
        <f t="shared" ref="E135:AI135" si="162">SUBSTITUTE(D135,E$1,E$2)</f>
        <v>#REF!</v>
      </c>
      <c r="F135" s="52" t="e">
        <f t="shared" si="162"/>
        <v>#REF!</v>
      </c>
      <c r="G135" s="52" t="e">
        <f t="shared" si="162"/>
        <v>#REF!</v>
      </c>
      <c r="H135" s="52" t="e">
        <f t="shared" si="162"/>
        <v>#REF!</v>
      </c>
      <c r="I135" s="52" t="e">
        <f t="shared" si="162"/>
        <v>#REF!</v>
      </c>
      <c r="J135" s="52" t="e">
        <f t="shared" si="162"/>
        <v>#REF!</v>
      </c>
      <c r="K135" s="52" t="e">
        <f t="shared" si="162"/>
        <v>#REF!</v>
      </c>
      <c r="L135" s="52" t="e">
        <f t="shared" si="162"/>
        <v>#REF!</v>
      </c>
      <c r="M135" s="52" t="e">
        <f t="shared" si="162"/>
        <v>#REF!</v>
      </c>
      <c r="N135" s="52" t="e">
        <f t="shared" si="162"/>
        <v>#REF!</v>
      </c>
      <c r="O135" s="52" t="e">
        <f t="shared" si="162"/>
        <v>#REF!</v>
      </c>
      <c r="P135" s="52" t="e">
        <f t="shared" si="162"/>
        <v>#REF!</v>
      </c>
      <c r="Q135" s="52" t="e">
        <f t="shared" si="162"/>
        <v>#REF!</v>
      </c>
      <c r="R135" s="52" t="e">
        <f t="shared" si="162"/>
        <v>#REF!</v>
      </c>
      <c r="S135" s="52" t="e">
        <f t="shared" si="162"/>
        <v>#REF!</v>
      </c>
      <c r="T135" s="52" t="e">
        <f t="shared" si="162"/>
        <v>#REF!</v>
      </c>
      <c r="U135" s="52" t="e">
        <f t="shared" si="162"/>
        <v>#REF!</v>
      </c>
      <c r="V135" s="52" t="e">
        <f t="shared" si="162"/>
        <v>#REF!</v>
      </c>
      <c r="W135" s="52" t="e">
        <f t="shared" si="162"/>
        <v>#REF!</v>
      </c>
      <c r="X135" s="52" t="e">
        <f t="shared" si="162"/>
        <v>#REF!</v>
      </c>
      <c r="Y135" s="52" t="e">
        <f t="shared" si="162"/>
        <v>#REF!</v>
      </c>
      <c r="Z135" s="52" t="e">
        <f t="shared" si="162"/>
        <v>#REF!</v>
      </c>
      <c r="AA135" s="52" t="e">
        <f t="shared" si="162"/>
        <v>#REF!</v>
      </c>
      <c r="AB135" s="52" t="e">
        <f t="shared" si="162"/>
        <v>#REF!</v>
      </c>
      <c r="AC135" s="52" t="e">
        <f t="shared" si="162"/>
        <v>#REF!</v>
      </c>
      <c r="AD135" s="52" t="e">
        <f t="shared" si="162"/>
        <v>#REF!</v>
      </c>
      <c r="AE135" s="52" t="e">
        <f t="shared" si="162"/>
        <v>#REF!</v>
      </c>
      <c r="AF135" s="52" t="e">
        <f t="shared" si="162"/>
        <v>#REF!</v>
      </c>
      <c r="AG135" s="52" t="e">
        <f t="shared" si="162"/>
        <v>#REF!</v>
      </c>
      <c r="AH135" s="52" t="e">
        <f t="shared" si="162"/>
        <v>#REF!</v>
      </c>
      <c r="AI135" s="52" t="e">
        <f t="shared" si="162"/>
        <v>#REF!</v>
      </c>
      <c r="AJ135" s="52" t="e">
        <f t="shared" si="153"/>
        <v>#REF!</v>
      </c>
      <c r="AK135" s="52" t="e">
        <f t="shared" si="154"/>
        <v>#REF!</v>
      </c>
      <c r="AL135" s="52" t="e">
        <f t="shared" si="155"/>
        <v>#REF!</v>
      </c>
      <c r="AM135" s="52" t="e">
        <f t="shared" si="156"/>
        <v>#REF!</v>
      </c>
      <c r="AN135" s="52" t="e">
        <f t="shared" si="157"/>
        <v>#REF!</v>
      </c>
      <c r="AO135" s="52" t="e">
        <f t="shared" si="158"/>
        <v>#REF!</v>
      </c>
      <c r="AP135" s="52" t="e">
        <f t="shared" si="159"/>
        <v>#REF!</v>
      </c>
      <c r="AQ135" s="63" t="e">
        <f t="shared" si="101"/>
        <v>#REF!</v>
      </c>
      <c r="AR135" s="52">
        <f>IFERROR(VLOOKUP(C135,C136:$C$220,1,0),1)</f>
        <v>1</v>
      </c>
    </row>
    <row r="136" spans="1:44" ht="15.75" x14ac:dyDescent="0.25">
      <c r="A136" s="61" t="e">
        <f>INDEX('listing adresse bibliothèque'!#REF!,ROW()-1)</f>
        <v>#REF!</v>
      </c>
      <c r="B136" t="e">
        <f>INDEX('listing adresse bibliothèque'!$E$1:$E$241,MATCH($A136,'listing adresse bibliothèque'!#REF!,0))</f>
        <v>#REF!</v>
      </c>
      <c r="C136" s="58" t="e">
        <f t="shared" si="151"/>
        <v>#REF!</v>
      </c>
      <c r="D136" s="53" t="e">
        <f t="shared" si="149"/>
        <v>#REF!</v>
      </c>
      <c r="E136" s="52" t="e">
        <f t="shared" ref="E136:AI136" si="163">SUBSTITUTE(D136,E$1,E$2)</f>
        <v>#REF!</v>
      </c>
      <c r="F136" s="52" t="e">
        <f t="shared" si="163"/>
        <v>#REF!</v>
      </c>
      <c r="G136" s="52" t="e">
        <f t="shared" si="163"/>
        <v>#REF!</v>
      </c>
      <c r="H136" s="52" t="e">
        <f t="shared" si="163"/>
        <v>#REF!</v>
      </c>
      <c r="I136" s="52" t="e">
        <f t="shared" si="163"/>
        <v>#REF!</v>
      </c>
      <c r="J136" s="52" t="e">
        <f t="shared" si="163"/>
        <v>#REF!</v>
      </c>
      <c r="K136" s="52" t="e">
        <f t="shared" si="163"/>
        <v>#REF!</v>
      </c>
      <c r="L136" s="52" t="e">
        <f t="shared" si="163"/>
        <v>#REF!</v>
      </c>
      <c r="M136" s="52" t="e">
        <f t="shared" si="163"/>
        <v>#REF!</v>
      </c>
      <c r="N136" s="52" t="e">
        <f t="shared" si="163"/>
        <v>#REF!</v>
      </c>
      <c r="O136" s="52" t="e">
        <f t="shared" si="163"/>
        <v>#REF!</v>
      </c>
      <c r="P136" s="52" t="e">
        <f t="shared" si="163"/>
        <v>#REF!</v>
      </c>
      <c r="Q136" s="52" t="e">
        <f t="shared" si="163"/>
        <v>#REF!</v>
      </c>
      <c r="R136" s="52" t="e">
        <f t="shared" si="163"/>
        <v>#REF!</v>
      </c>
      <c r="S136" s="52" t="e">
        <f t="shared" si="163"/>
        <v>#REF!</v>
      </c>
      <c r="T136" s="52" t="e">
        <f t="shared" si="163"/>
        <v>#REF!</v>
      </c>
      <c r="U136" s="52" t="e">
        <f t="shared" si="163"/>
        <v>#REF!</v>
      </c>
      <c r="V136" s="52" t="e">
        <f t="shared" si="163"/>
        <v>#REF!</v>
      </c>
      <c r="W136" s="52" t="e">
        <f t="shared" si="163"/>
        <v>#REF!</v>
      </c>
      <c r="X136" s="52" t="e">
        <f t="shared" si="163"/>
        <v>#REF!</v>
      </c>
      <c r="Y136" s="52" t="e">
        <f t="shared" si="163"/>
        <v>#REF!</v>
      </c>
      <c r="Z136" s="52" t="e">
        <f t="shared" si="163"/>
        <v>#REF!</v>
      </c>
      <c r="AA136" s="52" t="e">
        <f t="shared" si="163"/>
        <v>#REF!</v>
      </c>
      <c r="AB136" s="52" t="e">
        <f t="shared" si="163"/>
        <v>#REF!</v>
      </c>
      <c r="AC136" s="52" t="e">
        <f t="shared" si="163"/>
        <v>#REF!</v>
      </c>
      <c r="AD136" s="52" t="e">
        <f t="shared" si="163"/>
        <v>#REF!</v>
      </c>
      <c r="AE136" s="52" t="e">
        <f t="shared" si="163"/>
        <v>#REF!</v>
      </c>
      <c r="AF136" s="52" t="e">
        <f t="shared" si="163"/>
        <v>#REF!</v>
      </c>
      <c r="AG136" s="52" t="e">
        <f t="shared" si="163"/>
        <v>#REF!</v>
      </c>
      <c r="AH136" s="52" t="e">
        <f t="shared" si="163"/>
        <v>#REF!</v>
      </c>
      <c r="AI136" s="52" t="e">
        <f t="shared" si="163"/>
        <v>#REF!</v>
      </c>
      <c r="AJ136" s="52" t="e">
        <f t="shared" si="153"/>
        <v>#REF!</v>
      </c>
      <c r="AK136" s="52" t="e">
        <f t="shared" si="154"/>
        <v>#REF!</v>
      </c>
      <c r="AL136" s="52" t="e">
        <f t="shared" si="155"/>
        <v>#REF!</v>
      </c>
      <c r="AM136" s="52" t="e">
        <f t="shared" si="156"/>
        <v>#REF!</v>
      </c>
      <c r="AN136" s="52" t="e">
        <f t="shared" si="157"/>
        <v>#REF!</v>
      </c>
      <c r="AO136" s="52" t="e">
        <f t="shared" si="158"/>
        <v>#REF!</v>
      </c>
      <c r="AP136" s="52" t="e">
        <f t="shared" si="159"/>
        <v>#REF!</v>
      </c>
      <c r="AQ136" s="63" t="e">
        <f t="shared" si="101"/>
        <v>#REF!</v>
      </c>
      <c r="AR136" s="52">
        <f>IFERROR(VLOOKUP(C136,C137:$C$220,1,0),1)</f>
        <v>1</v>
      </c>
    </row>
    <row r="137" spans="1:44" ht="15.75" x14ac:dyDescent="0.25">
      <c r="A137" s="61" t="e">
        <f>INDEX('listing adresse bibliothèque'!#REF!,ROW()-1)</f>
        <v>#REF!</v>
      </c>
      <c r="B137" t="e">
        <f>INDEX('listing adresse bibliothèque'!$E$1:$E$241,MATCH($A137,'listing adresse bibliothèque'!#REF!,0))</f>
        <v>#REF!</v>
      </c>
      <c r="C137" s="58" t="e">
        <f t="shared" si="151"/>
        <v>#REF!</v>
      </c>
      <c r="D137" s="53" t="e">
        <f t="shared" si="149"/>
        <v>#REF!</v>
      </c>
      <c r="E137" s="52" t="e">
        <f t="shared" ref="E137:AI137" si="164">SUBSTITUTE(D137,E$1,E$2)</f>
        <v>#REF!</v>
      </c>
      <c r="F137" s="52" t="e">
        <f t="shared" si="164"/>
        <v>#REF!</v>
      </c>
      <c r="G137" s="52" t="e">
        <f t="shared" si="164"/>
        <v>#REF!</v>
      </c>
      <c r="H137" s="52" t="e">
        <f t="shared" si="164"/>
        <v>#REF!</v>
      </c>
      <c r="I137" s="52" t="e">
        <f t="shared" si="164"/>
        <v>#REF!</v>
      </c>
      <c r="J137" s="52" t="e">
        <f t="shared" si="164"/>
        <v>#REF!</v>
      </c>
      <c r="K137" s="52" t="e">
        <f t="shared" si="164"/>
        <v>#REF!</v>
      </c>
      <c r="L137" s="52" t="e">
        <f t="shared" si="164"/>
        <v>#REF!</v>
      </c>
      <c r="M137" s="52" t="e">
        <f t="shared" si="164"/>
        <v>#REF!</v>
      </c>
      <c r="N137" s="52" t="e">
        <f t="shared" si="164"/>
        <v>#REF!</v>
      </c>
      <c r="O137" s="52" t="e">
        <f t="shared" si="164"/>
        <v>#REF!</v>
      </c>
      <c r="P137" s="52" t="e">
        <f t="shared" si="164"/>
        <v>#REF!</v>
      </c>
      <c r="Q137" s="52" t="e">
        <f t="shared" si="164"/>
        <v>#REF!</v>
      </c>
      <c r="R137" s="52" t="e">
        <f t="shared" si="164"/>
        <v>#REF!</v>
      </c>
      <c r="S137" s="52" t="e">
        <f t="shared" si="164"/>
        <v>#REF!</v>
      </c>
      <c r="T137" s="52" t="e">
        <f t="shared" si="164"/>
        <v>#REF!</v>
      </c>
      <c r="U137" s="52" t="e">
        <f t="shared" si="164"/>
        <v>#REF!</v>
      </c>
      <c r="V137" s="52" t="e">
        <f t="shared" si="164"/>
        <v>#REF!</v>
      </c>
      <c r="W137" s="52" t="e">
        <f t="shared" si="164"/>
        <v>#REF!</v>
      </c>
      <c r="X137" s="52" t="e">
        <f t="shared" si="164"/>
        <v>#REF!</v>
      </c>
      <c r="Y137" s="52" t="e">
        <f t="shared" si="164"/>
        <v>#REF!</v>
      </c>
      <c r="Z137" s="52" t="e">
        <f t="shared" si="164"/>
        <v>#REF!</v>
      </c>
      <c r="AA137" s="52" t="e">
        <f t="shared" si="164"/>
        <v>#REF!</v>
      </c>
      <c r="AB137" s="52" t="e">
        <f t="shared" si="164"/>
        <v>#REF!</v>
      </c>
      <c r="AC137" s="52" t="e">
        <f t="shared" si="164"/>
        <v>#REF!</v>
      </c>
      <c r="AD137" s="52" t="e">
        <f t="shared" si="164"/>
        <v>#REF!</v>
      </c>
      <c r="AE137" s="52" t="e">
        <f t="shared" si="164"/>
        <v>#REF!</v>
      </c>
      <c r="AF137" s="52" t="e">
        <f t="shared" si="164"/>
        <v>#REF!</v>
      </c>
      <c r="AG137" s="52" t="e">
        <f t="shared" si="164"/>
        <v>#REF!</v>
      </c>
      <c r="AH137" s="52" t="e">
        <f t="shared" si="164"/>
        <v>#REF!</v>
      </c>
      <c r="AI137" s="52" t="e">
        <f t="shared" si="164"/>
        <v>#REF!</v>
      </c>
      <c r="AJ137" s="52" t="e">
        <f t="shared" si="153"/>
        <v>#REF!</v>
      </c>
      <c r="AK137" s="52" t="e">
        <f t="shared" si="154"/>
        <v>#REF!</v>
      </c>
      <c r="AL137" s="52" t="e">
        <f t="shared" si="155"/>
        <v>#REF!</v>
      </c>
      <c r="AM137" s="52" t="e">
        <f t="shared" si="156"/>
        <v>#REF!</v>
      </c>
      <c r="AN137" s="52" t="e">
        <f t="shared" si="157"/>
        <v>#REF!</v>
      </c>
      <c r="AO137" s="52" t="e">
        <f t="shared" si="158"/>
        <v>#REF!</v>
      </c>
      <c r="AP137" s="52" t="e">
        <f t="shared" si="159"/>
        <v>#REF!</v>
      </c>
      <c r="AQ137" s="63" t="e">
        <f t="shared" si="101"/>
        <v>#REF!</v>
      </c>
      <c r="AR137" s="52">
        <f>IFERROR(VLOOKUP(C137,C138:$C$220,1,0),1)</f>
        <v>1</v>
      </c>
    </row>
    <row r="138" spans="1:44" ht="15.75" x14ac:dyDescent="0.25">
      <c r="A138" s="61" t="e">
        <f>INDEX('listing adresse bibliothèque'!#REF!,ROW()-1)</f>
        <v>#REF!</v>
      </c>
      <c r="B138" t="e">
        <f>INDEX('listing adresse bibliothèque'!$E$1:$E$241,MATCH($A138,'listing adresse bibliothèque'!#REF!,0))</f>
        <v>#REF!</v>
      </c>
      <c r="C138" s="58" t="e">
        <f t="shared" si="151"/>
        <v>#REF!</v>
      </c>
      <c r="D138" s="53" t="e">
        <f t="shared" si="149"/>
        <v>#REF!</v>
      </c>
      <c r="E138" s="52" t="e">
        <f t="shared" ref="E138:AI138" si="165">SUBSTITUTE(D138,E$1,E$2)</f>
        <v>#REF!</v>
      </c>
      <c r="F138" s="52" t="e">
        <f t="shared" si="165"/>
        <v>#REF!</v>
      </c>
      <c r="G138" s="52" t="e">
        <f t="shared" si="165"/>
        <v>#REF!</v>
      </c>
      <c r="H138" s="52" t="e">
        <f t="shared" si="165"/>
        <v>#REF!</v>
      </c>
      <c r="I138" s="52" t="e">
        <f t="shared" si="165"/>
        <v>#REF!</v>
      </c>
      <c r="J138" s="52" t="e">
        <f t="shared" si="165"/>
        <v>#REF!</v>
      </c>
      <c r="K138" s="52" t="e">
        <f t="shared" si="165"/>
        <v>#REF!</v>
      </c>
      <c r="L138" s="52" t="e">
        <f t="shared" si="165"/>
        <v>#REF!</v>
      </c>
      <c r="M138" s="52" t="e">
        <f t="shared" si="165"/>
        <v>#REF!</v>
      </c>
      <c r="N138" s="52" t="e">
        <f t="shared" si="165"/>
        <v>#REF!</v>
      </c>
      <c r="O138" s="52" t="e">
        <f t="shared" si="165"/>
        <v>#REF!</v>
      </c>
      <c r="P138" s="52" t="e">
        <f t="shared" si="165"/>
        <v>#REF!</v>
      </c>
      <c r="Q138" s="52" t="e">
        <f t="shared" si="165"/>
        <v>#REF!</v>
      </c>
      <c r="R138" s="52" t="e">
        <f t="shared" si="165"/>
        <v>#REF!</v>
      </c>
      <c r="S138" s="52" t="e">
        <f t="shared" si="165"/>
        <v>#REF!</v>
      </c>
      <c r="T138" s="52" t="e">
        <f t="shared" si="165"/>
        <v>#REF!</v>
      </c>
      <c r="U138" s="52" t="e">
        <f t="shared" si="165"/>
        <v>#REF!</v>
      </c>
      <c r="V138" s="52" t="e">
        <f t="shared" si="165"/>
        <v>#REF!</v>
      </c>
      <c r="W138" s="52" t="e">
        <f t="shared" si="165"/>
        <v>#REF!</v>
      </c>
      <c r="X138" s="52" t="e">
        <f t="shared" si="165"/>
        <v>#REF!</v>
      </c>
      <c r="Y138" s="52" t="e">
        <f t="shared" si="165"/>
        <v>#REF!</v>
      </c>
      <c r="Z138" s="52" t="e">
        <f t="shared" si="165"/>
        <v>#REF!</v>
      </c>
      <c r="AA138" s="52" t="e">
        <f t="shared" si="165"/>
        <v>#REF!</v>
      </c>
      <c r="AB138" s="52" t="e">
        <f t="shared" si="165"/>
        <v>#REF!</v>
      </c>
      <c r="AC138" s="52" t="e">
        <f t="shared" si="165"/>
        <v>#REF!</v>
      </c>
      <c r="AD138" s="52" t="e">
        <f t="shared" si="165"/>
        <v>#REF!</v>
      </c>
      <c r="AE138" s="52" t="e">
        <f t="shared" si="165"/>
        <v>#REF!</v>
      </c>
      <c r="AF138" s="52" t="e">
        <f t="shared" si="165"/>
        <v>#REF!</v>
      </c>
      <c r="AG138" s="52" t="e">
        <f t="shared" si="165"/>
        <v>#REF!</v>
      </c>
      <c r="AH138" s="52" t="e">
        <f t="shared" si="165"/>
        <v>#REF!</v>
      </c>
      <c r="AI138" s="52" t="e">
        <f t="shared" si="165"/>
        <v>#REF!</v>
      </c>
      <c r="AJ138" s="52" t="e">
        <f t="shared" si="153"/>
        <v>#REF!</v>
      </c>
      <c r="AK138" s="52" t="e">
        <f t="shared" si="154"/>
        <v>#REF!</v>
      </c>
      <c r="AL138" s="52" t="e">
        <f t="shared" si="155"/>
        <v>#REF!</v>
      </c>
      <c r="AM138" s="52" t="e">
        <f t="shared" si="156"/>
        <v>#REF!</v>
      </c>
      <c r="AN138" s="52" t="e">
        <f t="shared" si="157"/>
        <v>#REF!</v>
      </c>
      <c r="AO138" s="52" t="e">
        <f t="shared" si="158"/>
        <v>#REF!</v>
      </c>
      <c r="AP138" s="52" t="e">
        <f t="shared" si="159"/>
        <v>#REF!</v>
      </c>
      <c r="AQ138" s="63" t="e">
        <f t="shared" si="101"/>
        <v>#REF!</v>
      </c>
      <c r="AR138" s="52">
        <f>IFERROR(VLOOKUP(C138,C139:$C$220,1,0),1)</f>
        <v>1</v>
      </c>
    </row>
    <row r="139" spans="1:44" ht="15.75" x14ac:dyDescent="0.25">
      <c r="A139" s="61" t="e">
        <f>INDEX('listing adresse bibliothèque'!#REF!,ROW()-1)</f>
        <v>#REF!</v>
      </c>
      <c r="B139" t="e">
        <f>INDEX('listing adresse bibliothèque'!$E$1:$E$241,MATCH($A139,'listing adresse bibliothèque'!#REF!,0))</f>
        <v>#REF!</v>
      </c>
      <c r="C139" s="58" t="e">
        <f t="shared" si="151"/>
        <v>#REF!</v>
      </c>
      <c r="D139" s="53" t="e">
        <f t="shared" si="149"/>
        <v>#REF!</v>
      </c>
      <c r="E139" s="52" t="e">
        <f t="shared" ref="E139:AI139" si="166">SUBSTITUTE(D139,E$1,E$2)</f>
        <v>#REF!</v>
      </c>
      <c r="F139" s="52" t="e">
        <f t="shared" si="166"/>
        <v>#REF!</v>
      </c>
      <c r="G139" s="52" t="e">
        <f t="shared" si="166"/>
        <v>#REF!</v>
      </c>
      <c r="H139" s="52" t="e">
        <f t="shared" si="166"/>
        <v>#REF!</v>
      </c>
      <c r="I139" s="52" t="e">
        <f t="shared" si="166"/>
        <v>#REF!</v>
      </c>
      <c r="J139" s="52" t="e">
        <f t="shared" si="166"/>
        <v>#REF!</v>
      </c>
      <c r="K139" s="52" t="e">
        <f t="shared" si="166"/>
        <v>#REF!</v>
      </c>
      <c r="L139" s="52" t="e">
        <f t="shared" si="166"/>
        <v>#REF!</v>
      </c>
      <c r="M139" s="52" t="e">
        <f t="shared" si="166"/>
        <v>#REF!</v>
      </c>
      <c r="N139" s="52" t="e">
        <f t="shared" si="166"/>
        <v>#REF!</v>
      </c>
      <c r="O139" s="52" t="e">
        <f t="shared" si="166"/>
        <v>#REF!</v>
      </c>
      <c r="P139" s="52" t="e">
        <f t="shared" si="166"/>
        <v>#REF!</v>
      </c>
      <c r="Q139" s="52" t="e">
        <f t="shared" si="166"/>
        <v>#REF!</v>
      </c>
      <c r="R139" s="52" t="e">
        <f t="shared" si="166"/>
        <v>#REF!</v>
      </c>
      <c r="S139" s="52" t="e">
        <f t="shared" si="166"/>
        <v>#REF!</v>
      </c>
      <c r="T139" s="52" t="e">
        <f t="shared" si="166"/>
        <v>#REF!</v>
      </c>
      <c r="U139" s="52" t="e">
        <f t="shared" si="166"/>
        <v>#REF!</v>
      </c>
      <c r="V139" s="52" t="e">
        <f t="shared" si="166"/>
        <v>#REF!</v>
      </c>
      <c r="W139" s="52" t="e">
        <f t="shared" si="166"/>
        <v>#REF!</v>
      </c>
      <c r="X139" s="52" t="e">
        <f t="shared" si="166"/>
        <v>#REF!</v>
      </c>
      <c r="Y139" s="52" t="e">
        <f t="shared" si="166"/>
        <v>#REF!</v>
      </c>
      <c r="Z139" s="52" t="e">
        <f t="shared" si="166"/>
        <v>#REF!</v>
      </c>
      <c r="AA139" s="52" t="e">
        <f t="shared" si="166"/>
        <v>#REF!</v>
      </c>
      <c r="AB139" s="52" t="e">
        <f t="shared" si="166"/>
        <v>#REF!</v>
      </c>
      <c r="AC139" s="52" t="e">
        <f t="shared" si="166"/>
        <v>#REF!</v>
      </c>
      <c r="AD139" s="52" t="e">
        <f t="shared" si="166"/>
        <v>#REF!</v>
      </c>
      <c r="AE139" s="52" t="e">
        <f t="shared" si="166"/>
        <v>#REF!</v>
      </c>
      <c r="AF139" s="52" t="e">
        <f t="shared" si="166"/>
        <v>#REF!</v>
      </c>
      <c r="AG139" s="52" t="e">
        <f t="shared" si="166"/>
        <v>#REF!</v>
      </c>
      <c r="AH139" s="52" t="e">
        <f t="shared" si="166"/>
        <v>#REF!</v>
      </c>
      <c r="AI139" s="52" t="e">
        <f t="shared" si="166"/>
        <v>#REF!</v>
      </c>
      <c r="AJ139" s="52" t="e">
        <f t="shared" si="153"/>
        <v>#REF!</v>
      </c>
      <c r="AK139" s="52" t="e">
        <f t="shared" si="154"/>
        <v>#REF!</v>
      </c>
      <c r="AL139" s="52" t="e">
        <f t="shared" si="155"/>
        <v>#REF!</v>
      </c>
      <c r="AM139" s="52" t="e">
        <f t="shared" si="156"/>
        <v>#REF!</v>
      </c>
      <c r="AN139" s="52" t="e">
        <f t="shared" si="157"/>
        <v>#REF!</v>
      </c>
      <c r="AO139" s="52" t="e">
        <f t="shared" si="158"/>
        <v>#REF!</v>
      </c>
      <c r="AP139" s="52" t="e">
        <f t="shared" si="159"/>
        <v>#REF!</v>
      </c>
      <c r="AQ139" s="63" t="e">
        <f t="shared" si="101"/>
        <v>#REF!</v>
      </c>
      <c r="AR139" s="52">
        <f>IFERROR(VLOOKUP(C139,C140:$C$220,1,0),1)</f>
        <v>1</v>
      </c>
    </row>
    <row r="140" spans="1:44" ht="15.75" x14ac:dyDescent="0.25">
      <c r="A140" s="61" t="e">
        <f>INDEX('listing adresse bibliothèque'!#REF!,ROW()-1)</f>
        <v>#REF!</v>
      </c>
      <c r="B140" t="e">
        <f>INDEX('listing adresse bibliothèque'!$E$1:$E$241,MATCH($A140,'listing adresse bibliothèque'!#REF!,0))</f>
        <v>#REF!</v>
      </c>
      <c r="C140" s="58" t="e">
        <f t="shared" si="151"/>
        <v>#REF!</v>
      </c>
      <c r="D140" s="53" t="e">
        <f t="shared" si="149"/>
        <v>#REF!</v>
      </c>
      <c r="E140" s="52" t="e">
        <f t="shared" ref="E140:AI140" si="167">SUBSTITUTE(D140,E$1,E$2)</f>
        <v>#REF!</v>
      </c>
      <c r="F140" s="52" t="e">
        <f t="shared" si="167"/>
        <v>#REF!</v>
      </c>
      <c r="G140" s="52" t="e">
        <f t="shared" si="167"/>
        <v>#REF!</v>
      </c>
      <c r="H140" s="52" t="e">
        <f t="shared" si="167"/>
        <v>#REF!</v>
      </c>
      <c r="I140" s="52" t="e">
        <f t="shared" si="167"/>
        <v>#REF!</v>
      </c>
      <c r="J140" s="52" t="e">
        <f t="shared" si="167"/>
        <v>#REF!</v>
      </c>
      <c r="K140" s="52" t="e">
        <f t="shared" si="167"/>
        <v>#REF!</v>
      </c>
      <c r="L140" s="52" t="e">
        <f t="shared" si="167"/>
        <v>#REF!</v>
      </c>
      <c r="M140" s="52" t="e">
        <f t="shared" si="167"/>
        <v>#REF!</v>
      </c>
      <c r="N140" s="52" t="e">
        <f t="shared" si="167"/>
        <v>#REF!</v>
      </c>
      <c r="O140" s="52" t="e">
        <f t="shared" si="167"/>
        <v>#REF!</v>
      </c>
      <c r="P140" s="52" t="e">
        <f t="shared" si="167"/>
        <v>#REF!</v>
      </c>
      <c r="Q140" s="52" t="e">
        <f t="shared" si="167"/>
        <v>#REF!</v>
      </c>
      <c r="R140" s="52" t="e">
        <f t="shared" si="167"/>
        <v>#REF!</v>
      </c>
      <c r="S140" s="52" t="e">
        <f t="shared" si="167"/>
        <v>#REF!</v>
      </c>
      <c r="T140" s="52" t="e">
        <f t="shared" si="167"/>
        <v>#REF!</v>
      </c>
      <c r="U140" s="52" t="e">
        <f t="shared" si="167"/>
        <v>#REF!</v>
      </c>
      <c r="V140" s="52" t="e">
        <f t="shared" si="167"/>
        <v>#REF!</v>
      </c>
      <c r="W140" s="52" t="e">
        <f t="shared" si="167"/>
        <v>#REF!</v>
      </c>
      <c r="X140" s="52" t="e">
        <f t="shared" si="167"/>
        <v>#REF!</v>
      </c>
      <c r="Y140" s="52" t="e">
        <f t="shared" si="167"/>
        <v>#REF!</v>
      </c>
      <c r="Z140" s="52" t="e">
        <f t="shared" si="167"/>
        <v>#REF!</v>
      </c>
      <c r="AA140" s="52" t="e">
        <f t="shared" si="167"/>
        <v>#REF!</v>
      </c>
      <c r="AB140" s="52" t="e">
        <f t="shared" si="167"/>
        <v>#REF!</v>
      </c>
      <c r="AC140" s="52" t="e">
        <f t="shared" si="167"/>
        <v>#REF!</v>
      </c>
      <c r="AD140" s="52" t="e">
        <f t="shared" si="167"/>
        <v>#REF!</v>
      </c>
      <c r="AE140" s="52" t="e">
        <f t="shared" si="167"/>
        <v>#REF!</v>
      </c>
      <c r="AF140" s="52" t="e">
        <f t="shared" si="167"/>
        <v>#REF!</v>
      </c>
      <c r="AG140" s="52" t="e">
        <f t="shared" si="167"/>
        <v>#REF!</v>
      </c>
      <c r="AH140" s="52" t="e">
        <f t="shared" si="167"/>
        <v>#REF!</v>
      </c>
      <c r="AI140" s="52" t="e">
        <f t="shared" si="167"/>
        <v>#REF!</v>
      </c>
      <c r="AJ140" s="52" t="e">
        <f t="shared" si="153"/>
        <v>#REF!</v>
      </c>
      <c r="AK140" s="52" t="e">
        <f t="shared" si="154"/>
        <v>#REF!</v>
      </c>
      <c r="AL140" s="52" t="e">
        <f t="shared" si="155"/>
        <v>#REF!</v>
      </c>
      <c r="AM140" s="52" t="e">
        <f t="shared" si="156"/>
        <v>#REF!</v>
      </c>
      <c r="AN140" s="52" t="e">
        <f t="shared" si="157"/>
        <v>#REF!</v>
      </c>
      <c r="AO140" s="52" t="e">
        <f t="shared" si="158"/>
        <v>#REF!</v>
      </c>
      <c r="AP140" s="52" t="e">
        <f t="shared" si="159"/>
        <v>#REF!</v>
      </c>
      <c r="AQ140" s="63" t="e">
        <f t="shared" si="101"/>
        <v>#REF!</v>
      </c>
      <c r="AR140" s="52">
        <f>IFERROR(VLOOKUP(C140,C141:$C$220,1,0),1)</f>
        <v>1</v>
      </c>
    </row>
    <row r="141" spans="1:44" ht="15.75" x14ac:dyDescent="0.25">
      <c r="A141" s="61" t="e">
        <f>INDEX('listing adresse bibliothèque'!#REF!,ROW()-1)</f>
        <v>#REF!</v>
      </c>
      <c r="B141" t="e">
        <f>INDEX('listing adresse bibliothèque'!$E$1:$E$241,MATCH($A141,'listing adresse bibliothèque'!#REF!,0))</f>
        <v>#REF!</v>
      </c>
      <c r="C141" s="58" t="e">
        <f t="shared" si="151"/>
        <v>#REF!</v>
      </c>
      <c r="D141" s="53" t="e">
        <f t="shared" si="149"/>
        <v>#REF!</v>
      </c>
      <c r="E141" s="52" t="e">
        <f t="shared" ref="E141:AI141" si="168">SUBSTITUTE(D141,E$1,E$2)</f>
        <v>#REF!</v>
      </c>
      <c r="F141" s="52" t="e">
        <f t="shared" si="168"/>
        <v>#REF!</v>
      </c>
      <c r="G141" s="52" t="e">
        <f t="shared" si="168"/>
        <v>#REF!</v>
      </c>
      <c r="H141" s="52" t="e">
        <f t="shared" si="168"/>
        <v>#REF!</v>
      </c>
      <c r="I141" s="52" t="e">
        <f t="shared" si="168"/>
        <v>#REF!</v>
      </c>
      <c r="J141" s="52" t="e">
        <f t="shared" si="168"/>
        <v>#REF!</v>
      </c>
      <c r="K141" s="52" t="e">
        <f t="shared" si="168"/>
        <v>#REF!</v>
      </c>
      <c r="L141" s="52" t="e">
        <f t="shared" si="168"/>
        <v>#REF!</v>
      </c>
      <c r="M141" s="52" t="e">
        <f t="shared" si="168"/>
        <v>#REF!</v>
      </c>
      <c r="N141" s="52" t="e">
        <f t="shared" si="168"/>
        <v>#REF!</v>
      </c>
      <c r="O141" s="52" t="e">
        <f t="shared" si="168"/>
        <v>#REF!</v>
      </c>
      <c r="P141" s="52" t="e">
        <f t="shared" si="168"/>
        <v>#REF!</v>
      </c>
      <c r="Q141" s="52" t="e">
        <f t="shared" si="168"/>
        <v>#REF!</v>
      </c>
      <c r="R141" s="52" t="e">
        <f t="shared" si="168"/>
        <v>#REF!</v>
      </c>
      <c r="S141" s="52" t="e">
        <f t="shared" si="168"/>
        <v>#REF!</v>
      </c>
      <c r="T141" s="52" t="e">
        <f t="shared" si="168"/>
        <v>#REF!</v>
      </c>
      <c r="U141" s="52" t="e">
        <f t="shared" si="168"/>
        <v>#REF!</v>
      </c>
      <c r="V141" s="52" t="e">
        <f t="shared" si="168"/>
        <v>#REF!</v>
      </c>
      <c r="W141" s="52" t="e">
        <f t="shared" si="168"/>
        <v>#REF!</v>
      </c>
      <c r="X141" s="52" t="e">
        <f t="shared" si="168"/>
        <v>#REF!</v>
      </c>
      <c r="Y141" s="52" t="e">
        <f t="shared" si="168"/>
        <v>#REF!</v>
      </c>
      <c r="Z141" s="52" t="e">
        <f t="shared" si="168"/>
        <v>#REF!</v>
      </c>
      <c r="AA141" s="52" t="e">
        <f t="shared" si="168"/>
        <v>#REF!</v>
      </c>
      <c r="AB141" s="52" t="e">
        <f t="shared" si="168"/>
        <v>#REF!</v>
      </c>
      <c r="AC141" s="52" t="e">
        <f t="shared" si="168"/>
        <v>#REF!</v>
      </c>
      <c r="AD141" s="52" t="e">
        <f t="shared" si="168"/>
        <v>#REF!</v>
      </c>
      <c r="AE141" s="52" t="e">
        <f t="shared" si="168"/>
        <v>#REF!</v>
      </c>
      <c r="AF141" s="52" t="e">
        <f t="shared" si="168"/>
        <v>#REF!</v>
      </c>
      <c r="AG141" s="52" t="e">
        <f t="shared" si="168"/>
        <v>#REF!</v>
      </c>
      <c r="AH141" s="52" t="e">
        <f t="shared" si="168"/>
        <v>#REF!</v>
      </c>
      <c r="AI141" s="52" t="e">
        <f t="shared" si="168"/>
        <v>#REF!</v>
      </c>
      <c r="AJ141" s="52" t="e">
        <f t="shared" si="153"/>
        <v>#REF!</v>
      </c>
      <c r="AK141" s="52" t="e">
        <f t="shared" si="154"/>
        <v>#REF!</v>
      </c>
      <c r="AL141" s="52" t="e">
        <f t="shared" si="155"/>
        <v>#REF!</v>
      </c>
      <c r="AM141" s="52" t="e">
        <f t="shared" si="156"/>
        <v>#REF!</v>
      </c>
      <c r="AN141" s="52" t="e">
        <f t="shared" si="157"/>
        <v>#REF!</v>
      </c>
      <c r="AO141" s="52" t="e">
        <f t="shared" si="158"/>
        <v>#REF!</v>
      </c>
      <c r="AP141" s="52" t="e">
        <f t="shared" si="159"/>
        <v>#REF!</v>
      </c>
      <c r="AQ141" s="63" t="e">
        <f t="shared" si="101"/>
        <v>#REF!</v>
      </c>
      <c r="AR141" s="52">
        <f>IFERROR(VLOOKUP(C141,C142:$C$220,1,0),1)</f>
        <v>1</v>
      </c>
    </row>
    <row r="142" spans="1:44" ht="15.75" x14ac:dyDescent="0.25">
      <c r="A142" s="61" t="e">
        <f>INDEX('listing adresse bibliothèque'!#REF!,ROW()-1)</f>
        <v>#REF!</v>
      </c>
      <c r="B142" t="e">
        <f>INDEX('listing adresse bibliothèque'!$E$1:$E$241,MATCH($A142,'listing adresse bibliothèque'!#REF!,0))</f>
        <v>#REF!</v>
      </c>
      <c r="C142" s="58" t="e">
        <f t="shared" si="151"/>
        <v>#REF!</v>
      </c>
      <c r="D142" s="53" t="e">
        <f t="shared" si="149"/>
        <v>#REF!</v>
      </c>
      <c r="E142" s="52" t="e">
        <f t="shared" ref="E142:AI142" si="169">SUBSTITUTE(D142,E$1,E$2)</f>
        <v>#REF!</v>
      </c>
      <c r="F142" s="52" t="e">
        <f t="shared" si="169"/>
        <v>#REF!</v>
      </c>
      <c r="G142" s="52" t="e">
        <f t="shared" si="169"/>
        <v>#REF!</v>
      </c>
      <c r="H142" s="52" t="e">
        <f t="shared" si="169"/>
        <v>#REF!</v>
      </c>
      <c r="I142" s="52" t="e">
        <f t="shared" si="169"/>
        <v>#REF!</v>
      </c>
      <c r="J142" s="52" t="e">
        <f t="shared" si="169"/>
        <v>#REF!</v>
      </c>
      <c r="K142" s="52" t="e">
        <f t="shared" si="169"/>
        <v>#REF!</v>
      </c>
      <c r="L142" s="52" t="e">
        <f t="shared" si="169"/>
        <v>#REF!</v>
      </c>
      <c r="M142" s="52" t="e">
        <f t="shared" si="169"/>
        <v>#REF!</v>
      </c>
      <c r="N142" s="52" t="e">
        <f t="shared" si="169"/>
        <v>#REF!</v>
      </c>
      <c r="O142" s="52" t="e">
        <f t="shared" si="169"/>
        <v>#REF!</v>
      </c>
      <c r="P142" s="52" t="e">
        <f t="shared" si="169"/>
        <v>#REF!</v>
      </c>
      <c r="Q142" s="52" t="e">
        <f t="shared" si="169"/>
        <v>#REF!</v>
      </c>
      <c r="R142" s="52" t="e">
        <f t="shared" si="169"/>
        <v>#REF!</v>
      </c>
      <c r="S142" s="52" t="e">
        <f t="shared" si="169"/>
        <v>#REF!</v>
      </c>
      <c r="T142" s="52" t="e">
        <f t="shared" si="169"/>
        <v>#REF!</v>
      </c>
      <c r="U142" s="52" t="e">
        <f t="shared" si="169"/>
        <v>#REF!</v>
      </c>
      <c r="V142" s="52" t="e">
        <f t="shared" si="169"/>
        <v>#REF!</v>
      </c>
      <c r="W142" s="52" t="e">
        <f t="shared" si="169"/>
        <v>#REF!</v>
      </c>
      <c r="X142" s="52" t="e">
        <f t="shared" si="169"/>
        <v>#REF!</v>
      </c>
      <c r="Y142" s="52" t="e">
        <f t="shared" si="169"/>
        <v>#REF!</v>
      </c>
      <c r="Z142" s="52" t="e">
        <f t="shared" si="169"/>
        <v>#REF!</v>
      </c>
      <c r="AA142" s="52" t="e">
        <f t="shared" si="169"/>
        <v>#REF!</v>
      </c>
      <c r="AB142" s="52" t="e">
        <f t="shared" si="169"/>
        <v>#REF!</v>
      </c>
      <c r="AC142" s="52" t="e">
        <f t="shared" si="169"/>
        <v>#REF!</v>
      </c>
      <c r="AD142" s="52" t="e">
        <f t="shared" si="169"/>
        <v>#REF!</v>
      </c>
      <c r="AE142" s="52" t="e">
        <f t="shared" si="169"/>
        <v>#REF!</v>
      </c>
      <c r="AF142" s="52" t="e">
        <f t="shared" si="169"/>
        <v>#REF!</v>
      </c>
      <c r="AG142" s="52" t="e">
        <f t="shared" si="169"/>
        <v>#REF!</v>
      </c>
      <c r="AH142" s="52" t="e">
        <f t="shared" si="169"/>
        <v>#REF!</v>
      </c>
      <c r="AI142" s="52" t="e">
        <f t="shared" si="169"/>
        <v>#REF!</v>
      </c>
      <c r="AJ142" s="52" t="e">
        <f t="shared" si="153"/>
        <v>#REF!</v>
      </c>
      <c r="AK142" s="52" t="e">
        <f t="shared" si="154"/>
        <v>#REF!</v>
      </c>
      <c r="AL142" s="52" t="e">
        <f t="shared" si="155"/>
        <v>#REF!</v>
      </c>
      <c r="AM142" s="52" t="e">
        <f t="shared" si="156"/>
        <v>#REF!</v>
      </c>
      <c r="AN142" s="52" t="e">
        <f t="shared" si="157"/>
        <v>#REF!</v>
      </c>
      <c r="AO142" s="52" t="e">
        <f t="shared" si="158"/>
        <v>#REF!</v>
      </c>
      <c r="AP142" s="52" t="e">
        <f t="shared" si="159"/>
        <v>#REF!</v>
      </c>
      <c r="AQ142" s="63" t="e">
        <f t="shared" si="101"/>
        <v>#REF!</v>
      </c>
      <c r="AR142" s="52">
        <f>IFERROR(VLOOKUP(C142,C143:$C$220,1,0),1)</f>
        <v>1</v>
      </c>
    </row>
    <row r="143" spans="1:44" ht="15.75" x14ac:dyDescent="0.25">
      <c r="A143" s="61" t="e">
        <f>INDEX('listing adresse bibliothèque'!#REF!,ROW()-1)</f>
        <v>#REF!</v>
      </c>
      <c r="B143" t="e">
        <f>INDEX('listing adresse bibliothèque'!$E$1:$E$241,MATCH($A143,'listing adresse bibliothèque'!#REF!,0))</f>
        <v>#REF!</v>
      </c>
      <c r="C143" s="58" t="e">
        <f t="shared" si="151"/>
        <v>#REF!</v>
      </c>
      <c r="D143" s="53" t="e">
        <f t="shared" si="149"/>
        <v>#REF!</v>
      </c>
      <c r="E143" s="52" t="e">
        <f t="shared" ref="E143:AI143" si="170">SUBSTITUTE(D143,E$1,E$2)</f>
        <v>#REF!</v>
      </c>
      <c r="F143" s="52" t="e">
        <f t="shared" si="170"/>
        <v>#REF!</v>
      </c>
      <c r="G143" s="52" t="e">
        <f t="shared" si="170"/>
        <v>#REF!</v>
      </c>
      <c r="H143" s="52" t="e">
        <f t="shared" si="170"/>
        <v>#REF!</v>
      </c>
      <c r="I143" s="52" t="e">
        <f t="shared" si="170"/>
        <v>#REF!</v>
      </c>
      <c r="J143" s="52" t="e">
        <f t="shared" si="170"/>
        <v>#REF!</v>
      </c>
      <c r="K143" s="52" t="e">
        <f t="shared" si="170"/>
        <v>#REF!</v>
      </c>
      <c r="L143" s="52" t="e">
        <f t="shared" si="170"/>
        <v>#REF!</v>
      </c>
      <c r="M143" s="52" t="e">
        <f t="shared" si="170"/>
        <v>#REF!</v>
      </c>
      <c r="N143" s="52" t="e">
        <f t="shared" si="170"/>
        <v>#REF!</v>
      </c>
      <c r="O143" s="52" t="e">
        <f t="shared" si="170"/>
        <v>#REF!</v>
      </c>
      <c r="P143" s="52" t="e">
        <f t="shared" si="170"/>
        <v>#REF!</v>
      </c>
      <c r="Q143" s="52" t="e">
        <f t="shared" si="170"/>
        <v>#REF!</v>
      </c>
      <c r="R143" s="52" t="e">
        <f t="shared" si="170"/>
        <v>#REF!</v>
      </c>
      <c r="S143" s="52" t="e">
        <f t="shared" si="170"/>
        <v>#REF!</v>
      </c>
      <c r="T143" s="52" t="e">
        <f t="shared" si="170"/>
        <v>#REF!</v>
      </c>
      <c r="U143" s="52" t="e">
        <f t="shared" si="170"/>
        <v>#REF!</v>
      </c>
      <c r="V143" s="52" t="e">
        <f t="shared" si="170"/>
        <v>#REF!</v>
      </c>
      <c r="W143" s="52" t="e">
        <f t="shared" si="170"/>
        <v>#REF!</v>
      </c>
      <c r="X143" s="52" t="e">
        <f t="shared" si="170"/>
        <v>#REF!</v>
      </c>
      <c r="Y143" s="52" t="e">
        <f t="shared" si="170"/>
        <v>#REF!</v>
      </c>
      <c r="Z143" s="52" t="e">
        <f t="shared" si="170"/>
        <v>#REF!</v>
      </c>
      <c r="AA143" s="52" t="e">
        <f t="shared" si="170"/>
        <v>#REF!</v>
      </c>
      <c r="AB143" s="52" t="e">
        <f t="shared" si="170"/>
        <v>#REF!</v>
      </c>
      <c r="AC143" s="52" t="e">
        <f t="shared" si="170"/>
        <v>#REF!</v>
      </c>
      <c r="AD143" s="52" t="e">
        <f t="shared" si="170"/>
        <v>#REF!</v>
      </c>
      <c r="AE143" s="52" t="e">
        <f t="shared" si="170"/>
        <v>#REF!</v>
      </c>
      <c r="AF143" s="52" t="e">
        <f t="shared" si="170"/>
        <v>#REF!</v>
      </c>
      <c r="AG143" s="52" t="e">
        <f t="shared" si="170"/>
        <v>#REF!</v>
      </c>
      <c r="AH143" s="52" t="e">
        <f t="shared" si="170"/>
        <v>#REF!</v>
      </c>
      <c r="AI143" s="52" t="e">
        <f t="shared" si="170"/>
        <v>#REF!</v>
      </c>
      <c r="AJ143" s="52" t="e">
        <f t="shared" si="153"/>
        <v>#REF!</v>
      </c>
      <c r="AK143" s="52" t="e">
        <f t="shared" si="154"/>
        <v>#REF!</v>
      </c>
      <c r="AL143" s="52" t="e">
        <f t="shared" si="155"/>
        <v>#REF!</v>
      </c>
      <c r="AM143" s="52" t="e">
        <f t="shared" si="156"/>
        <v>#REF!</v>
      </c>
      <c r="AN143" s="52" t="e">
        <f t="shared" si="157"/>
        <v>#REF!</v>
      </c>
      <c r="AO143" s="52" t="e">
        <f t="shared" si="158"/>
        <v>#REF!</v>
      </c>
      <c r="AP143" s="52" t="e">
        <f t="shared" si="159"/>
        <v>#REF!</v>
      </c>
      <c r="AQ143" s="63" t="e">
        <f t="shared" si="101"/>
        <v>#REF!</v>
      </c>
      <c r="AR143" s="52">
        <f>IFERROR(VLOOKUP(C143,C144:$C$220,1,0),1)</f>
        <v>1</v>
      </c>
    </row>
    <row r="144" spans="1:44" ht="15.75" x14ac:dyDescent="0.25">
      <c r="A144" s="61" t="e">
        <f>INDEX('listing adresse bibliothèque'!#REF!,ROW()-1)</f>
        <v>#REF!</v>
      </c>
      <c r="B144" t="e">
        <f>INDEX('listing adresse bibliothèque'!$E$1:$E$241,MATCH($A144,'listing adresse bibliothèque'!#REF!,0))</f>
        <v>#REF!</v>
      </c>
      <c r="C144" s="58" t="e">
        <f t="shared" si="151"/>
        <v>#REF!</v>
      </c>
      <c r="D144" s="53" t="e">
        <f t="shared" si="149"/>
        <v>#REF!</v>
      </c>
      <c r="E144" s="52" t="e">
        <f t="shared" ref="E144:AI144" si="171">SUBSTITUTE(D144,E$1,E$2)</f>
        <v>#REF!</v>
      </c>
      <c r="F144" s="52" t="e">
        <f t="shared" si="171"/>
        <v>#REF!</v>
      </c>
      <c r="G144" s="52" t="e">
        <f t="shared" si="171"/>
        <v>#REF!</v>
      </c>
      <c r="H144" s="52" t="e">
        <f t="shared" si="171"/>
        <v>#REF!</v>
      </c>
      <c r="I144" s="52" t="e">
        <f t="shared" si="171"/>
        <v>#REF!</v>
      </c>
      <c r="J144" s="52" t="e">
        <f t="shared" si="171"/>
        <v>#REF!</v>
      </c>
      <c r="K144" s="52" t="e">
        <f t="shared" si="171"/>
        <v>#REF!</v>
      </c>
      <c r="L144" s="52" t="e">
        <f t="shared" si="171"/>
        <v>#REF!</v>
      </c>
      <c r="M144" s="52" t="e">
        <f t="shared" si="171"/>
        <v>#REF!</v>
      </c>
      <c r="N144" s="52" t="e">
        <f t="shared" si="171"/>
        <v>#REF!</v>
      </c>
      <c r="O144" s="52" t="e">
        <f t="shared" si="171"/>
        <v>#REF!</v>
      </c>
      <c r="P144" s="52" t="e">
        <f t="shared" si="171"/>
        <v>#REF!</v>
      </c>
      <c r="Q144" s="52" t="e">
        <f t="shared" si="171"/>
        <v>#REF!</v>
      </c>
      <c r="R144" s="52" t="e">
        <f t="shared" si="171"/>
        <v>#REF!</v>
      </c>
      <c r="S144" s="52" t="e">
        <f t="shared" si="171"/>
        <v>#REF!</v>
      </c>
      <c r="T144" s="52" t="e">
        <f t="shared" si="171"/>
        <v>#REF!</v>
      </c>
      <c r="U144" s="52" t="e">
        <f t="shared" si="171"/>
        <v>#REF!</v>
      </c>
      <c r="V144" s="52" t="e">
        <f t="shared" si="171"/>
        <v>#REF!</v>
      </c>
      <c r="W144" s="52" t="e">
        <f t="shared" si="171"/>
        <v>#REF!</v>
      </c>
      <c r="X144" s="52" t="e">
        <f t="shared" si="171"/>
        <v>#REF!</v>
      </c>
      <c r="Y144" s="52" t="e">
        <f t="shared" si="171"/>
        <v>#REF!</v>
      </c>
      <c r="Z144" s="52" t="e">
        <f t="shared" si="171"/>
        <v>#REF!</v>
      </c>
      <c r="AA144" s="52" t="e">
        <f t="shared" si="171"/>
        <v>#REF!</v>
      </c>
      <c r="AB144" s="52" t="e">
        <f t="shared" si="171"/>
        <v>#REF!</v>
      </c>
      <c r="AC144" s="52" t="e">
        <f t="shared" si="171"/>
        <v>#REF!</v>
      </c>
      <c r="AD144" s="52" t="e">
        <f t="shared" si="171"/>
        <v>#REF!</v>
      </c>
      <c r="AE144" s="52" t="e">
        <f t="shared" si="171"/>
        <v>#REF!</v>
      </c>
      <c r="AF144" s="52" t="e">
        <f t="shared" si="171"/>
        <v>#REF!</v>
      </c>
      <c r="AG144" s="52" t="e">
        <f t="shared" si="171"/>
        <v>#REF!</v>
      </c>
      <c r="AH144" s="52" t="e">
        <f t="shared" si="171"/>
        <v>#REF!</v>
      </c>
      <c r="AI144" s="52" t="e">
        <f t="shared" si="171"/>
        <v>#REF!</v>
      </c>
      <c r="AJ144" s="52" t="e">
        <f t="shared" si="153"/>
        <v>#REF!</v>
      </c>
      <c r="AK144" s="52" t="e">
        <f t="shared" si="154"/>
        <v>#REF!</v>
      </c>
      <c r="AL144" s="52" t="e">
        <f t="shared" si="155"/>
        <v>#REF!</v>
      </c>
      <c r="AM144" s="52" t="e">
        <f t="shared" si="156"/>
        <v>#REF!</v>
      </c>
      <c r="AN144" s="52" t="e">
        <f t="shared" si="157"/>
        <v>#REF!</v>
      </c>
      <c r="AO144" s="52" t="e">
        <f t="shared" si="158"/>
        <v>#REF!</v>
      </c>
      <c r="AP144" s="52" t="e">
        <f t="shared" si="159"/>
        <v>#REF!</v>
      </c>
      <c r="AQ144" s="63" t="e">
        <f t="shared" si="101"/>
        <v>#REF!</v>
      </c>
      <c r="AR144" s="52">
        <f>IFERROR(VLOOKUP(C144,C145:$C$220,1,0),1)</f>
        <v>1</v>
      </c>
    </row>
    <row r="145" spans="1:44" ht="15.75" x14ac:dyDescent="0.25">
      <c r="A145" s="61" t="e">
        <f>INDEX('listing adresse bibliothèque'!#REF!,ROW()-1)</f>
        <v>#REF!</v>
      </c>
      <c r="B145" t="e">
        <f>INDEX('listing adresse bibliothèque'!$E$1:$E$241,MATCH($A145,'listing adresse bibliothèque'!#REF!,0))</f>
        <v>#REF!</v>
      </c>
      <c r="C145" s="58" t="e">
        <f t="shared" si="151"/>
        <v>#REF!</v>
      </c>
      <c r="D145" s="53" t="e">
        <f t="shared" si="149"/>
        <v>#REF!</v>
      </c>
      <c r="E145" s="52" t="e">
        <f t="shared" ref="E145:AI145" si="172">SUBSTITUTE(D145,E$1,E$2)</f>
        <v>#REF!</v>
      </c>
      <c r="F145" s="52" t="e">
        <f t="shared" si="172"/>
        <v>#REF!</v>
      </c>
      <c r="G145" s="52" t="e">
        <f t="shared" si="172"/>
        <v>#REF!</v>
      </c>
      <c r="H145" s="52" t="e">
        <f t="shared" si="172"/>
        <v>#REF!</v>
      </c>
      <c r="I145" s="52" t="e">
        <f t="shared" si="172"/>
        <v>#REF!</v>
      </c>
      <c r="J145" s="52" t="e">
        <f t="shared" si="172"/>
        <v>#REF!</v>
      </c>
      <c r="K145" s="52" t="e">
        <f t="shared" si="172"/>
        <v>#REF!</v>
      </c>
      <c r="L145" s="52" t="e">
        <f t="shared" si="172"/>
        <v>#REF!</v>
      </c>
      <c r="M145" s="52" t="e">
        <f t="shared" si="172"/>
        <v>#REF!</v>
      </c>
      <c r="N145" s="52" t="e">
        <f t="shared" si="172"/>
        <v>#REF!</v>
      </c>
      <c r="O145" s="52" t="e">
        <f t="shared" si="172"/>
        <v>#REF!</v>
      </c>
      <c r="P145" s="52" t="e">
        <f t="shared" si="172"/>
        <v>#REF!</v>
      </c>
      <c r="Q145" s="52" t="e">
        <f t="shared" si="172"/>
        <v>#REF!</v>
      </c>
      <c r="R145" s="52" t="e">
        <f t="shared" si="172"/>
        <v>#REF!</v>
      </c>
      <c r="S145" s="52" t="e">
        <f t="shared" si="172"/>
        <v>#REF!</v>
      </c>
      <c r="T145" s="52" t="e">
        <f t="shared" si="172"/>
        <v>#REF!</v>
      </c>
      <c r="U145" s="52" t="e">
        <f t="shared" si="172"/>
        <v>#REF!</v>
      </c>
      <c r="V145" s="52" t="e">
        <f t="shared" si="172"/>
        <v>#REF!</v>
      </c>
      <c r="W145" s="52" t="e">
        <f t="shared" si="172"/>
        <v>#REF!</v>
      </c>
      <c r="X145" s="52" t="e">
        <f t="shared" si="172"/>
        <v>#REF!</v>
      </c>
      <c r="Y145" s="52" t="e">
        <f t="shared" si="172"/>
        <v>#REF!</v>
      </c>
      <c r="Z145" s="52" t="e">
        <f t="shared" si="172"/>
        <v>#REF!</v>
      </c>
      <c r="AA145" s="52" t="e">
        <f t="shared" si="172"/>
        <v>#REF!</v>
      </c>
      <c r="AB145" s="52" t="e">
        <f t="shared" si="172"/>
        <v>#REF!</v>
      </c>
      <c r="AC145" s="52" t="e">
        <f t="shared" si="172"/>
        <v>#REF!</v>
      </c>
      <c r="AD145" s="52" t="e">
        <f t="shared" si="172"/>
        <v>#REF!</v>
      </c>
      <c r="AE145" s="52" t="e">
        <f t="shared" si="172"/>
        <v>#REF!</v>
      </c>
      <c r="AF145" s="52" t="e">
        <f t="shared" si="172"/>
        <v>#REF!</v>
      </c>
      <c r="AG145" s="52" t="e">
        <f t="shared" si="172"/>
        <v>#REF!</v>
      </c>
      <c r="AH145" s="52" t="e">
        <f t="shared" si="172"/>
        <v>#REF!</v>
      </c>
      <c r="AI145" s="52" t="e">
        <f t="shared" si="172"/>
        <v>#REF!</v>
      </c>
      <c r="AJ145" s="52" t="e">
        <f t="shared" si="153"/>
        <v>#REF!</v>
      </c>
      <c r="AK145" s="52" t="e">
        <f t="shared" si="154"/>
        <v>#REF!</v>
      </c>
      <c r="AL145" s="52" t="e">
        <f t="shared" si="155"/>
        <v>#REF!</v>
      </c>
      <c r="AM145" s="52" t="e">
        <f t="shared" si="156"/>
        <v>#REF!</v>
      </c>
      <c r="AN145" s="52" t="e">
        <f t="shared" si="157"/>
        <v>#REF!</v>
      </c>
      <c r="AO145" s="52" t="e">
        <f t="shared" si="158"/>
        <v>#REF!</v>
      </c>
      <c r="AP145" s="52" t="e">
        <f t="shared" si="159"/>
        <v>#REF!</v>
      </c>
      <c r="AQ145" s="63" t="e">
        <f t="shared" si="101"/>
        <v>#REF!</v>
      </c>
      <c r="AR145" s="52">
        <f>IFERROR(VLOOKUP(C145,C146:$C$220,1,0),1)</f>
        <v>1</v>
      </c>
    </row>
    <row r="146" spans="1:44" ht="15.75" x14ac:dyDescent="0.25">
      <c r="A146" s="61" t="e">
        <f>INDEX('listing adresse bibliothèque'!#REF!,ROW()-1)</f>
        <v>#REF!</v>
      </c>
      <c r="B146" t="e">
        <f>INDEX('listing adresse bibliothèque'!$E$1:$E$241,MATCH($A146,'listing adresse bibliothèque'!#REF!,0))</f>
        <v>#REF!</v>
      </c>
      <c r="C146" s="58" t="e">
        <f t="shared" si="151"/>
        <v>#REF!</v>
      </c>
      <c r="D146" s="53" t="e">
        <f t="shared" si="149"/>
        <v>#REF!</v>
      </c>
      <c r="E146" s="52" t="e">
        <f t="shared" ref="E146:AI146" si="173">SUBSTITUTE(D146,E$1,E$2)</f>
        <v>#REF!</v>
      </c>
      <c r="F146" s="52" t="e">
        <f t="shared" si="173"/>
        <v>#REF!</v>
      </c>
      <c r="G146" s="52" t="e">
        <f t="shared" si="173"/>
        <v>#REF!</v>
      </c>
      <c r="H146" s="52" t="e">
        <f t="shared" si="173"/>
        <v>#REF!</v>
      </c>
      <c r="I146" s="52" t="e">
        <f t="shared" si="173"/>
        <v>#REF!</v>
      </c>
      <c r="J146" s="52" t="e">
        <f t="shared" si="173"/>
        <v>#REF!</v>
      </c>
      <c r="K146" s="52" t="e">
        <f t="shared" si="173"/>
        <v>#REF!</v>
      </c>
      <c r="L146" s="52" t="e">
        <f t="shared" si="173"/>
        <v>#REF!</v>
      </c>
      <c r="M146" s="52" t="e">
        <f t="shared" si="173"/>
        <v>#REF!</v>
      </c>
      <c r="N146" s="52" t="e">
        <f t="shared" si="173"/>
        <v>#REF!</v>
      </c>
      <c r="O146" s="52" t="e">
        <f t="shared" si="173"/>
        <v>#REF!</v>
      </c>
      <c r="P146" s="52" t="e">
        <f t="shared" si="173"/>
        <v>#REF!</v>
      </c>
      <c r="Q146" s="52" t="e">
        <f t="shared" si="173"/>
        <v>#REF!</v>
      </c>
      <c r="R146" s="52" t="e">
        <f t="shared" si="173"/>
        <v>#REF!</v>
      </c>
      <c r="S146" s="52" t="e">
        <f t="shared" si="173"/>
        <v>#REF!</v>
      </c>
      <c r="T146" s="52" t="e">
        <f t="shared" si="173"/>
        <v>#REF!</v>
      </c>
      <c r="U146" s="52" t="e">
        <f t="shared" si="173"/>
        <v>#REF!</v>
      </c>
      <c r="V146" s="52" t="e">
        <f t="shared" si="173"/>
        <v>#REF!</v>
      </c>
      <c r="W146" s="52" t="e">
        <f t="shared" si="173"/>
        <v>#REF!</v>
      </c>
      <c r="X146" s="52" t="e">
        <f t="shared" si="173"/>
        <v>#REF!</v>
      </c>
      <c r="Y146" s="52" t="e">
        <f t="shared" si="173"/>
        <v>#REF!</v>
      </c>
      <c r="Z146" s="52" t="e">
        <f t="shared" si="173"/>
        <v>#REF!</v>
      </c>
      <c r="AA146" s="52" t="e">
        <f t="shared" si="173"/>
        <v>#REF!</v>
      </c>
      <c r="AB146" s="52" t="e">
        <f t="shared" si="173"/>
        <v>#REF!</v>
      </c>
      <c r="AC146" s="52" t="e">
        <f t="shared" si="173"/>
        <v>#REF!</v>
      </c>
      <c r="AD146" s="52" t="e">
        <f t="shared" si="173"/>
        <v>#REF!</v>
      </c>
      <c r="AE146" s="52" t="e">
        <f t="shared" si="173"/>
        <v>#REF!</v>
      </c>
      <c r="AF146" s="52" t="e">
        <f t="shared" si="173"/>
        <v>#REF!</v>
      </c>
      <c r="AG146" s="52" t="e">
        <f t="shared" si="173"/>
        <v>#REF!</v>
      </c>
      <c r="AH146" s="52" t="e">
        <f t="shared" si="173"/>
        <v>#REF!</v>
      </c>
      <c r="AI146" s="52" t="e">
        <f t="shared" si="173"/>
        <v>#REF!</v>
      </c>
      <c r="AJ146" s="52" t="e">
        <f t="shared" si="153"/>
        <v>#REF!</v>
      </c>
      <c r="AK146" s="52" t="e">
        <f t="shared" si="154"/>
        <v>#REF!</v>
      </c>
      <c r="AL146" s="52" t="e">
        <f t="shared" si="155"/>
        <v>#REF!</v>
      </c>
      <c r="AM146" s="52" t="e">
        <f t="shared" si="156"/>
        <v>#REF!</v>
      </c>
      <c r="AN146" s="52" t="e">
        <f t="shared" si="157"/>
        <v>#REF!</v>
      </c>
      <c r="AO146" s="52" t="e">
        <f t="shared" si="158"/>
        <v>#REF!</v>
      </c>
      <c r="AP146" s="52" t="e">
        <f t="shared" si="159"/>
        <v>#REF!</v>
      </c>
      <c r="AQ146" s="63" t="e">
        <f t="shared" si="101"/>
        <v>#REF!</v>
      </c>
      <c r="AR146" s="52">
        <f>IFERROR(VLOOKUP(C146,C147:$C$220,1,0),1)</f>
        <v>1</v>
      </c>
    </row>
    <row r="147" spans="1:44" ht="15.75" x14ac:dyDescent="0.25">
      <c r="A147" s="61" t="e">
        <f>INDEX('listing adresse bibliothèque'!#REF!,ROW()-1)</f>
        <v>#REF!</v>
      </c>
      <c r="B147" t="e">
        <f>INDEX('listing adresse bibliothèque'!$E$1:$E$241,MATCH($A147,'listing adresse bibliothèque'!#REF!,0))</f>
        <v>#REF!</v>
      </c>
      <c r="C147" s="58" t="e">
        <f t="shared" si="151"/>
        <v>#REF!</v>
      </c>
      <c r="D147" s="53" t="e">
        <f t="shared" si="149"/>
        <v>#REF!</v>
      </c>
      <c r="E147" s="52" t="e">
        <f t="shared" ref="E147:AI147" si="174">SUBSTITUTE(D147,E$1,E$2)</f>
        <v>#REF!</v>
      </c>
      <c r="F147" s="52" t="e">
        <f t="shared" si="174"/>
        <v>#REF!</v>
      </c>
      <c r="G147" s="52" t="e">
        <f t="shared" si="174"/>
        <v>#REF!</v>
      </c>
      <c r="H147" s="52" t="e">
        <f t="shared" si="174"/>
        <v>#REF!</v>
      </c>
      <c r="I147" s="52" t="e">
        <f t="shared" si="174"/>
        <v>#REF!</v>
      </c>
      <c r="J147" s="52" t="e">
        <f t="shared" si="174"/>
        <v>#REF!</v>
      </c>
      <c r="K147" s="52" t="e">
        <f t="shared" si="174"/>
        <v>#REF!</v>
      </c>
      <c r="L147" s="52" t="e">
        <f t="shared" si="174"/>
        <v>#REF!</v>
      </c>
      <c r="M147" s="52" t="e">
        <f t="shared" si="174"/>
        <v>#REF!</v>
      </c>
      <c r="N147" s="52" t="e">
        <f t="shared" si="174"/>
        <v>#REF!</v>
      </c>
      <c r="O147" s="52" t="e">
        <f t="shared" si="174"/>
        <v>#REF!</v>
      </c>
      <c r="P147" s="52" t="e">
        <f t="shared" si="174"/>
        <v>#REF!</v>
      </c>
      <c r="Q147" s="52" t="e">
        <f t="shared" si="174"/>
        <v>#REF!</v>
      </c>
      <c r="R147" s="52" t="e">
        <f t="shared" si="174"/>
        <v>#REF!</v>
      </c>
      <c r="S147" s="52" t="e">
        <f t="shared" si="174"/>
        <v>#REF!</v>
      </c>
      <c r="T147" s="52" t="e">
        <f t="shared" si="174"/>
        <v>#REF!</v>
      </c>
      <c r="U147" s="52" t="e">
        <f t="shared" si="174"/>
        <v>#REF!</v>
      </c>
      <c r="V147" s="52" t="e">
        <f t="shared" si="174"/>
        <v>#REF!</v>
      </c>
      <c r="W147" s="52" t="e">
        <f t="shared" si="174"/>
        <v>#REF!</v>
      </c>
      <c r="X147" s="52" t="e">
        <f t="shared" si="174"/>
        <v>#REF!</v>
      </c>
      <c r="Y147" s="52" t="e">
        <f t="shared" si="174"/>
        <v>#REF!</v>
      </c>
      <c r="Z147" s="52" t="e">
        <f t="shared" si="174"/>
        <v>#REF!</v>
      </c>
      <c r="AA147" s="52" t="e">
        <f t="shared" si="174"/>
        <v>#REF!</v>
      </c>
      <c r="AB147" s="52" t="e">
        <f t="shared" si="174"/>
        <v>#REF!</v>
      </c>
      <c r="AC147" s="52" t="e">
        <f t="shared" si="174"/>
        <v>#REF!</v>
      </c>
      <c r="AD147" s="52" t="e">
        <f t="shared" si="174"/>
        <v>#REF!</v>
      </c>
      <c r="AE147" s="52" t="e">
        <f t="shared" si="174"/>
        <v>#REF!</v>
      </c>
      <c r="AF147" s="52" t="e">
        <f t="shared" si="174"/>
        <v>#REF!</v>
      </c>
      <c r="AG147" s="52" t="e">
        <f t="shared" si="174"/>
        <v>#REF!</v>
      </c>
      <c r="AH147" s="52" t="e">
        <f t="shared" si="174"/>
        <v>#REF!</v>
      </c>
      <c r="AI147" s="52" t="e">
        <f t="shared" si="174"/>
        <v>#REF!</v>
      </c>
      <c r="AJ147" s="52" t="e">
        <f t="shared" si="153"/>
        <v>#REF!</v>
      </c>
      <c r="AK147" s="52" t="e">
        <f t="shared" si="154"/>
        <v>#REF!</v>
      </c>
      <c r="AL147" s="52" t="e">
        <f t="shared" si="155"/>
        <v>#REF!</v>
      </c>
      <c r="AM147" s="52" t="e">
        <f t="shared" si="156"/>
        <v>#REF!</v>
      </c>
      <c r="AN147" s="52" t="e">
        <f t="shared" si="157"/>
        <v>#REF!</v>
      </c>
      <c r="AO147" s="52" t="e">
        <f t="shared" si="158"/>
        <v>#REF!</v>
      </c>
      <c r="AP147" s="52" t="e">
        <f t="shared" si="159"/>
        <v>#REF!</v>
      </c>
      <c r="AQ147" s="63" t="e">
        <f t="shared" ref="AQ147:AQ200" si="175">SUBSTITUTE(AP147,AQ$1,AQ$2)</f>
        <v>#REF!</v>
      </c>
      <c r="AR147" s="52">
        <f>IFERROR(VLOOKUP(C147,C148:$C$220,1,0),1)</f>
        <v>1</v>
      </c>
    </row>
    <row r="148" spans="1:44" ht="15.75" x14ac:dyDescent="0.25">
      <c r="A148" s="61" t="e">
        <f>INDEX('listing adresse bibliothèque'!#REF!,ROW()-1)</f>
        <v>#REF!</v>
      </c>
      <c r="B148" t="e">
        <f>INDEX('listing adresse bibliothèque'!$E$1:$E$241,MATCH($A148,'listing adresse bibliothèque'!#REF!,0))</f>
        <v>#REF!</v>
      </c>
      <c r="C148" s="58" t="e">
        <f t="shared" si="151"/>
        <v>#REF!</v>
      </c>
      <c r="D148" s="53" t="e">
        <f t="shared" si="149"/>
        <v>#REF!</v>
      </c>
      <c r="E148" s="52" t="e">
        <f t="shared" ref="E148:AI148" si="176">SUBSTITUTE(D148,E$1,E$2)</f>
        <v>#REF!</v>
      </c>
      <c r="F148" s="52" t="e">
        <f t="shared" si="176"/>
        <v>#REF!</v>
      </c>
      <c r="G148" s="52" t="e">
        <f t="shared" si="176"/>
        <v>#REF!</v>
      </c>
      <c r="H148" s="52" t="e">
        <f t="shared" si="176"/>
        <v>#REF!</v>
      </c>
      <c r="I148" s="52" t="e">
        <f t="shared" si="176"/>
        <v>#REF!</v>
      </c>
      <c r="J148" s="52" t="e">
        <f t="shared" si="176"/>
        <v>#REF!</v>
      </c>
      <c r="K148" s="52" t="e">
        <f t="shared" si="176"/>
        <v>#REF!</v>
      </c>
      <c r="L148" s="52" t="e">
        <f t="shared" si="176"/>
        <v>#REF!</v>
      </c>
      <c r="M148" s="52" t="e">
        <f t="shared" si="176"/>
        <v>#REF!</v>
      </c>
      <c r="N148" s="52" t="e">
        <f t="shared" si="176"/>
        <v>#REF!</v>
      </c>
      <c r="O148" s="52" t="e">
        <f t="shared" si="176"/>
        <v>#REF!</v>
      </c>
      <c r="P148" s="52" t="e">
        <f t="shared" si="176"/>
        <v>#REF!</v>
      </c>
      <c r="Q148" s="52" t="e">
        <f t="shared" si="176"/>
        <v>#REF!</v>
      </c>
      <c r="R148" s="52" t="e">
        <f t="shared" si="176"/>
        <v>#REF!</v>
      </c>
      <c r="S148" s="52" t="e">
        <f t="shared" si="176"/>
        <v>#REF!</v>
      </c>
      <c r="T148" s="52" t="e">
        <f t="shared" si="176"/>
        <v>#REF!</v>
      </c>
      <c r="U148" s="52" t="e">
        <f t="shared" si="176"/>
        <v>#REF!</v>
      </c>
      <c r="V148" s="52" t="e">
        <f t="shared" si="176"/>
        <v>#REF!</v>
      </c>
      <c r="W148" s="52" t="e">
        <f t="shared" si="176"/>
        <v>#REF!</v>
      </c>
      <c r="X148" s="52" t="e">
        <f t="shared" si="176"/>
        <v>#REF!</v>
      </c>
      <c r="Y148" s="52" t="e">
        <f t="shared" si="176"/>
        <v>#REF!</v>
      </c>
      <c r="Z148" s="52" t="e">
        <f t="shared" si="176"/>
        <v>#REF!</v>
      </c>
      <c r="AA148" s="52" t="e">
        <f t="shared" si="176"/>
        <v>#REF!</v>
      </c>
      <c r="AB148" s="52" t="e">
        <f t="shared" si="176"/>
        <v>#REF!</v>
      </c>
      <c r="AC148" s="52" t="e">
        <f t="shared" si="176"/>
        <v>#REF!</v>
      </c>
      <c r="AD148" s="52" t="e">
        <f t="shared" si="176"/>
        <v>#REF!</v>
      </c>
      <c r="AE148" s="52" t="e">
        <f t="shared" si="176"/>
        <v>#REF!</v>
      </c>
      <c r="AF148" s="52" t="e">
        <f t="shared" si="176"/>
        <v>#REF!</v>
      </c>
      <c r="AG148" s="52" t="e">
        <f t="shared" si="176"/>
        <v>#REF!</v>
      </c>
      <c r="AH148" s="52" t="e">
        <f t="shared" si="176"/>
        <v>#REF!</v>
      </c>
      <c r="AI148" s="52" t="e">
        <f t="shared" si="176"/>
        <v>#REF!</v>
      </c>
      <c r="AJ148" s="52" t="e">
        <f t="shared" si="153"/>
        <v>#REF!</v>
      </c>
      <c r="AK148" s="52" t="e">
        <f t="shared" si="154"/>
        <v>#REF!</v>
      </c>
      <c r="AL148" s="52" t="e">
        <f t="shared" si="155"/>
        <v>#REF!</v>
      </c>
      <c r="AM148" s="52" t="e">
        <f t="shared" si="156"/>
        <v>#REF!</v>
      </c>
      <c r="AN148" s="52" t="e">
        <f t="shared" si="157"/>
        <v>#REF!</v>
      </c>
      <c r="AO148" s="52" t="e">
        <f t="shared" si="158"/>
        <v>#REF!</v>
      </c>
      <c r="AP148" s="52" t="e">
        <f t="shared" si="159"/>
        <v>#REF!</v>
      </c>
      <c r="AQ148" s="63" t="e">
        <f t="shared" si="175"/>
        <v>#REF!</v>
      </c>
      <c r="AR148" s="52">
        <f>IFERROR(VLOOKUP(C148,C149:$C$220,1,0),1)</f>
        <v>1</v>
      </c>
    </row>
    <row r="149" spans="1:44" ht="15.75" x14ac:dyDescent="0.25">
      <c r="A149" s="61" t="e">
        <f>INDEX('listing adresse bibliothèque'!#REF!,ROW()-1)</f>
        <v>#REF!</v>
      </c>
      <c r="B149" t="e">
        <f>INDEX('listing adresse bibliothèque'!$E$1:$E$241,MATCH($A149,'listing adresse bibliothèque'!#REF!,0))</f>
        <v>#REF!</v>
      </c>
      <c r="C149" s="58" t="e">
        <f t="shared" si="151"/>
        <v>#REF!</v>
      </c>
      <c r="D149" s="53" t="e">
        <f t="shared" si="149"/>
        <v>#REF!</v>
      </c>
      <c r="E149" s="52" t="e">
        <f t="shared" ref="E149:AI149" si="177">SUBSTITUTE(D149,E$1,E$2)</f>
        <v>#REF!</v>
      </c>
      <c r="F149" s="52" t="e">
        <f t="shared" si="177"/>
        <v>#REF!</v>
      </c>
      <c r="G149" s="52" t="e">
        <f t="shared" si="177"/>
        <v>#REF!</v>
      </c>
      <c r="H149" s="52" t="e">
        <f t="shared" si="177"/>
        <v>#REF!</v>
      </c>
      <c r="I149" s="52" t="e">
        <f t="shared" si="177"/>
        <v>#REF!</v>
      </c>
      <c r="J149" s="52" t="e">
        <f t="shared" si="177"/>
        <v>#REF!</v>
      </c>
      <c r="K149" s="52" t="e">
        <f t="shared" si="177"/>
        <v>#REF!</v>
      </c>
      <c r="L149" s="52" t="e">
        <f t="shared" si="177"/>
        <v>#REF!</v>
      </c>
      <c r="M149" s="52" t="e">
        <f t="shared" si="177"/>
        <v>#REF!</v>
      </c>
      <c r="N149" s="52" t="e">
        <f t="shared" si="177"/>
        <v>#REF!</v>
      </c>
      <c r="O149" s="52" t="e">
        <f t="shared" si="177"/>
        <v>#REF!</v>
      </c>
      <c r="P149" s="52" t="e">
        <f t="shared" si="177"/>
        <v>#REF!</v>
      </c>
      <c r="Q149" s="52" t="e">
        <f t="shared" si="177"/>
        <v>#REF!</v>
      </c>
      <c r="R149" s="52" t="e">
        <f t="shared" si="177"/>
        <v>#REF!</v>
      </c>
      <c r="S149" s="52" t="e">
        <f t="shared" si="177"/>
        <v>#REF!</v>
      </c>
      <c r="T149" s="52" t="e">
        <f t="shared" si="177"/>
        <v>#REF!</v>
      </c>
      <c r="U149" s="52" t="e">
        <f t="shared" si="177"/>
        <v>#REF!</v>
      </c>
      <c r="V149" s="52" t="e">
        <f t="shared" si="177"/>
        <v>#REF!</v>
      </c>
      <c r="W149" s="52" t="e">
        <f t="shared" si="177"/>
        <v>#REF!</v>
      </c>
      <c r="X149" s="52" t="e">
        <f t="shared" si="177"/>
        <v>#REF!</v>
      </c>
      <c r="Y149" s="52" t="e">
        <f t="shared" si="177"/>
        <v>#REF!</v>
      </c>
      <c r="Z149" s="52" t="e">
        <f t="shared" si="177"/>
        <v>#REF!</v>
      </c>
      <c r="AA149" s="52" t="e">
        <f t="shared" si="177"/>
        <v>#REF!</v>
      </c>
      <c r="AB149" s="52" t="e">
        <f t="shared" si="177"/>
        <v>#REF!</v>
      </c>
      <c r="AC149" s="52" t="e">
        <f t="shared" si="177"/>
        <v>#REF!</v>
      </c>
      <c r="AD149" s="52" t="e">
        <f t="shared" si="177"/>
        <v>#REF!</v>
      </c>
      <c r="AE149" s="52" t="e">
        <f t="shared" si="177"/>
        <v>#REF!</v>
      </c>
      <c r="AF149" s="52" t="e">
        <f t="shared" si="177"/>
        <v>#REF!</v>
      </c>
      <c r="AG149" s="52" t="e">
        <f t="shared" si="177"/>
        <v>#REF!</v>
      </c>
      <c r="AH149" s="52" t="e">
        <f t="shared" si="177"/>
        <v>#REF!</v>
      </c>
      <c r="AI149" s="52" t="e">
        <f t="shared" si="177"/>
        <v>#REF!</v>
      </c>
      <c r="AJ149" s="52" t="e">
        <f t="shared" si="153"/>
        <v>#REF!</v>
      </c>
      <c r="AK149" s="52" t="e">
        <f t="shared" si="154"/>
        <v>#REF!</v>
      </c>
      <c r="AL149" s="52" t="e">
        <f t="shared" si="155"/>
        <v>#REF!</v>
      </c>
      <c r="AM149" s="52" t="e">
        <f t="shared" si="156"/>
        <v>#REF!</v>
      </c>
      <c r="AN149" s="52" t="e">
        <f t="shared" si="157"/>
        <v>#REF!</v>
      </c>
      <c r="AO149" s="52" t="e">
        <f t="shared" si="158"/>
        <v>#REF!</v>
      </c>
      <c r="AP149" s="52" t="e">
        <f t="shared" si="159"/>
        <v>#REF!</v>
      </c>
      <c r="AQ149" s="63" t="e">
        <f t="shared" si="175"/>
        <v>#REF!</v>
      </c>
      <c r="AR149" s="52">
        <f>IFERROR(VLOOKUP(C149,C150:$C$220,1,0),1)</f>
        <v>1</v>
      </c>
    </row>
    <row r="150" spans="1:44" ht="15.75" x14ac:dyDescent="0.25">
      <c r="A150" s="61" t="e">
        <f>INDEX('listing adresse bibliothèque'!#REF!,ROW()-1)</f>
        <v>#REF!</v>
      </c>
      <c r="B150" t="e">
        <f>INDEX('listing adresse bibliothèque'!$E$1:$E$241,MATCH($A150,'listing adresse bibliothèque'!#REF!,0))</f>
        <v>#REF!</v>
      </c>
      <c r="C150" s="58" t="e">
        <f t="shared" si="151"/>
        <v>#REF!</v>
      </c>
      <c r="D150" s="53" t="e">
        <f t="shared" si="149"/>
        <v>#REF!</v>
      </c>
      <c r="E150" s="52" t="e">
        <f t="shared" ref="E150:AI150" si="178">SUBSTITUTE(D150,E$1,E$2)</f>
        <v>#REF!</v>
      </c>
      <c r="F150" s="52" t="e">
        <f t="shared" si="178"/>
        <v>#REF!</v>
      </c>
      <c r="G150" s="52" t="e">
        <f t="shared" si="178"/>
        <v>#REF!</v>
      </c>
      <c r="H150" s="52" t="e">
        <f t="shared" si="178"/>
        <v>#REF!</v>
      </c>
      <c r="I150" s="52" t="e">
        <f t="shared" si="178"/>
        <v>#REF!</v>
      </c>
      <c r="J150" s="52" t="e">
        <f t="shared" si="178"/>
        <v>#REF!</v>
      </c>
      <c r="K150" s="52" t="e">
        <f t="shared" si="178"/>
        <v>#REF!</v>
      </c>
      <c r="L150" s="52" t="e">
        <f t="shared" si="178"/>
        <v>#REF!</v>
      </c>
      <c r="M150" s="52" t="e">
        <f t="shared" si="178"/>
        <v>#REF!</v>
      </c>
      <c r="N150" s="52" t="e">
        <f t="shared" si="178"/>
        <v>#REF!</v>
      </c>
      <c r="O150" s="52" t="e">
        <f t="shared" si="178"/>
        <v>#REF!</v>
      </c>
      <c r="P150" s="52" t="e">
        <f t="shared" si="178"/>
        <v>#REF!</v>
      </c>
      <c r="Q150" s="52" t="e">
        <f t="shared" si="178"/>
        <v>#REF!</v>
      </c>
      <c r="R150" s="52" t="e">
        <f t="shared" si="178"/>
        <v>#REF!</v>
      </c>
      <c r="S150" s="52" t="e">
        <f t="shared" si="178"/>
        <v>#REF!</v>
      </c>
      <c r="T150" s="52" t="e">
        <f t="shared" si="178"/>
        <v>#REF!</v>
      </c>
      <c r="U150" s="52" t="e">
        <f t="shared" si="178"/>
        <v>#REF!</v>
      </c>
      <c r="V150" s="52" t="e">
        <f t="shared" si="178"/>
        <v>#REF!</v>
      </c>
      <c r="W150" s="52" t="e">
        <f t="shared" si="178"/>
        <v>#REF!</v>
      </c>
      <c r="X150" s="52" t="e">
        <f t="shared" si="178"/>
        <v>#REF!</v>
      </c>
      <c r="Y150" s="52" t="e">
        <f t="shared" si="178"/>
        <v>#REF!</v>
      </c>
      <c r="Z150" s="52" t="e">
        <f t="shared" si="178"/>
        <v>#REF!</v>
      </c>
      <c r="AA150" s="52" t="e">
        <f t="shared" si="178"/>
        <v>#REF!</v>
      </c>
      <c r="AB150" s="52" t="e">
        <f t="shared" si="178"/>
        <v>#REF!</v>
      </c>
      <c r="AC150" s="52" t="e">
        <f t="shared" si="178"/>
        <v>#REF!</v>
      </c>
      <c r="AD150" s="52" t="e">
        <f t="shared" si="178"/>
        <v>#REF!</v>
      </c>
      <c r="AE150" s="52" t="e">
        <f t="shared" si="178"/>
        <v>#REF!</v>
      </c>
      <c r="AF150" s="52" t="e">
        <f t="shared" si="178"/>
        <v>#REF!</v>
      </c>
      <c r="AG150" s="52" t="e">
        <f t="shared" si="178"/>
        <v>#REF!</v>
      </c>
      <c r="AH150" s="52" t="e">
        <f t="shared" si="178"/>
        <v>#REF!</v>
      </c>
      <c r="AI150" s="52" t="e">
        <f t="shared" si="178"/>
        <v>#REF!</v>
      </c>
      <c r="AJ150" s="52" t="e">
        <f t="shared" si="153"/>
        <v>#REF!</v>
      </c>
      <c r="AK150" s="52" t="e">
        <f t="shared" si="154"/>
        <v>#REF!</v>
      </c>
      <c r="AL150" s="52" t="e">
        <f t="shared" si="155"/>
        <v>#REF!</v>
      </c>
      <c r="AM150" s="52" t="e">
        <f t="shared" si="156"/>
        <v>#REF!</v>
      </c>
      <c r="AN150" s="52" t="e">
        <f t="shared" si="157"/>
        <v>#REF!</v>
      </c>
      <c r="AO150" s="52" t="e">
        <f t="shared" si="158"/>
        <v>#REF!</v>
      </c>
      <c r="AP150" s="52" t="e">
        <f t="shared" si="159"/>
        <v>#REF!</v>
      </c>
      <c r="AQ150" s="63" t="e">
        <f t="shared" si="175"/>
        <v>#REF!</v>
      </c>
      <c r="AR150" s="52">
        <f>IFERROR(VLOOKUP(C150,C151:$C$220,1,0),1)</f>
        <v>1</v>
      </c>
    </row>
    <row r="151" spans="1:44" ht="15.75" x14ac:dyDescent="0.25">
      <c r="A151" s="61" t="e">
        <f>INDEX('listing adresse bibliothèque'!#REF!,ROW()-1)</f>
        <v>#REF!</v>
      </c>
      <c r="B151" t="e">
        <f>INDEX('listing adresse bibliothèque'!$E$1:$E$241,MATCH($A151,'listing adresse bibliothèque'!#REF!,0))</f>
        <v>#REF!</v>
      </c>
      <c r="C151" s="58" t="e">
        <f t="shared" si="151"/>
        <v>#REF!</v>
      </c>
      <c r="D151" s="53" t="e">
        <f t="shared" si="149"/>
        <v>#REF!</v>
      </c>
      <c r="E151" s="52" t="e">
        <f t="shared" ref="E151:AI151" si="179">SUBSTITUTE(D151,E$1,E$2)</f>
        <v>#REF!</v>
      </c>
      <c r="F151" s="52" t="e">
        <f t="shared" si="179"/>
        <v>#REF!</v>
      </c>
      <c r="G151" s="52" t="e">
        <f t="shared" si="179"/>
        <v>#REF!</v>
      </c>
      <c r="H151" s="52" t="e">
        <f t="shared" si="179"/>
        <v>#REF!</v>
      </c>
      <c r="I151" s="52" t="e">
        <f t="shared" si="179"/>
        <v>#REF!</v>
      </c>
      <c r="J151" s="52" t="e">
        <f t="shared" si="179"/>
        <v>#REF!</v>
      </c>
      <c r="K151" s="52" t="e">
        <f t="shared" si="179"/>
        <v>#REF!</v>
      </c>
      <c r="L151" s="52" t="e">
        <f t="shared" si="179"/>
        <v>#REF!</v>
      </c>
      <c r="M151" s="52" t="e">
        <f t="shared" si="179"/>
        <v>#REF!</v>
      </c>
      <c r="N151" s="52" t="e">
        <f t="shared" si="179"/>
        <v>#REF!</v>
      </c>
      <c r="O151" s="52" t="e">
        <f t="shared" si="179"/>
        <v>#REF!</v>
      </c>
      <c r="P151" s="52" t="e">
        <f t="shared" si="179"/>
        <v>#REF!</v>
      </c>
      <c r="Q151" s="52" t="e">
        <f t="shared" si="179"/>
        <v>#REF!</v>
      </c>
      <c r="R151" s="52" t="e">
        <f t="shared" si="179"/>
        <v>#REF!</v>
      </c>
      <c r="S151" s="52" t="e">
        <f t="shared" si="179"/>
        <v>#REF!</v>
      </c>
      <c r="T151" s="52" t="e">
        <f t="shared" si="179"/>
        <v>#REF!</v>
      </c>
      <c r="U151" s="52" t="e">
        <f t="shared" si="179"/>
        <v>#REF!</v>
      </c>
      <c r="V151" s="52" t="e">
        <f t="shared" si="179"/>
        <v>#REF!</v>
      </c>
      <c r="W151" s="52" t="e">
        <f t="shared" si="179"/>
        <v>#REF!</v>
      </c>
      <c r="X151" s="52" t="e">
        <f t="shared" si="179"/>
        <v>#REF!</v>
      </c>
      <c r="Y151" s="52" t="e">
        <f t="shared" si="179"/>
        <v>#REF!</v>
      </c>
      <c r="Z151" s="52" t="e">
        <f t="shared" si="179"/>
        <v>#REF!</v>
      </c>
      <c r="AA151" s="52" t="e">
        <f t="shared" si="179"/>
        <v>#REF!</v>
      </c>
      <c r="AB151" s="52" t="e">
        <f t="shared" si="179"/>
        <v>#REF!</v>
      </c>
      <c r="AC151" s="52" t="e">
        <f t="shared" si="179"/>
        <v>#REF!</v>
      </c>
      <c r="AD151" s="52" t="e">
        <f t="shared" si="179"/>
        <v>#REF!</v>
      </c>
      <c r="AE151" s="52" t="e">
        <f t="shared" si="179"/>
        <v>#REF!</v>
      </c>
      <c r="AF151" s="52" t="e">
        <f t="shared" si="179"/>
        <v>#REF!</v>
      </c>
      <c r="AG151" s="52" t="e">
        <f t="shared" si="179"/>
        <v>#REF!</v>
      </c>
      <c r="AH151" s="52" t="e">
        <f t="shared" si="179"/>
        <v>#REF!</v>
      </c>
      <c r="AI151" s="52" t="e">
        <f t="shared" si="179"/>
        <v>#REF!</v>
      </c>
      <c r="AJ151" s="52" t="e">
        <f t="shared" si="153"/>
        <v>#REF!</v>
      </c>
      <c r="AK151" s="52" t="e">
        <f t="shared" si="154"/>
        <v>#REF!</v>
      </c>
      <c r="AL151" s="52" t="e">
        <f t="shared" si="155"/>
        <v>#REF!</v>
      </c>
      <c r="AM151" s="52" t="e">
        <f t="shared" si="156"/>
        <v>#REF!</v>
      </c>
      <c r="AN151" s="52" t="e">
        <f t="shared" si="157"/>
        <v>#REF!</v>
      </c>
      <c r="AO151" s="52" t="e">
        <f t="shared" si="158"/>
        <v>#REF!</v>
      </c>
      <c r="AP151" s="52" t="e">
        <f t="shared" si="159"/>
        <v>#REF!</v>
      </c>
      <c r="AQ151" s="63" t="e">
        <f t="shared" si="175"/>
        <v>#REF!</v>
      </c>
      <c r="AR151" s="52">
        <f>IFERROR(VLOOKUP(C151,C152:$C$220,1,0),1)</f>
        <v>1</v>
      </c>
    </row>
    <row r="152" spans="1:44" ht="15.75" x14ac:dyDescent="0.25">
      <c r="A152" s="61" t="e">
        <f>INDEX('listing adresse bibliothèque'!#REF!,ROW()-1)</f>
        <v>#REF!</v>
      </c>
      <c r="B152" t="e">
        <f>INDEX('listing adresse bibliothèque'!$E$1:$E$241,MATCH($A152,'listing adresse bibliothèque'!#REF!,0))</f>
        <v>#REF!</v>
      </c>
      <c r="C152" s="58" t="e">
        <f t="shared" si="151"/>
        <v>#REF!</v>
      </c>
      <c r="D152" s="53" t="e">
        <f t="shared" si="149"/>
        <v>#REF!</v>
      </c>
      <c r="E152" s="52" t="e">
        <f t="shared" ref="E152:AI152" si="180">SUBSTITUTE(D152,E$1,E$2)</f>
        <v>#REF!</v>
      </c>
      <c r="F152" s="52" t="e">
        <f t="shared" si="180"/>
        <v>#REF!</v>
      </c>
      <c r="G152" s="52" t="e">
        <f t="shared" si="180"/>
        <v>#REF!</v>
      </c>
      <c r="H152" s="52" t="e">
        <f t="shared" si="180"/>
        <v>#REF!</v>
      </c>
      <c r="I152" s="52" t="e">
        <f t="shared" si="180"/>
        <v>#REF!</v>
      </c>
      <c r="J152" s="52" t="e">
        <f t="shared" si="180"/>
        <v>#REF!</v>
      </c>
      <c r="K152" s="52" t="e">
        <f t="shared" si="180"/>
        <v>#REF!</v>
      </c>
      <c r="L152" s="52" t="e">
        <f t="shared" si="180"/>
        <v>#REF!</v>
      </c>
      <c r="M152" s="52" t="e">
        <f t="shared" si="180"/>
        <v>#REF!</v>
      </c>
      <c r="N152" s="52" t="e">
        <f t="shared" si="180"/>
        <v>#REF!</v>
      </c>
      <c r="O152" s="52" t="e">
        <f t="shared" si="180"/>
        <v>#REF!</v>
      </c>
      <c r="P152" s="52" t="e">
        <f t="shared" si="180"/>
        <v>#REF!</v>
      </c>
      <c r="Q152" s="52" t="e">
        <f t="shared" si="180"/>
        <v>#REF!</v>
      </c>
      <c r="R152" s="52" t="e">
        <f t="shared" si="180"/>
        <v>#REF!</v>
      </c>
      <c r="S152" s="52" t="e">
        <f t="shared" si="180"/>
        <v>#REF!</v>
      </c>
      <c r="T152" s="52" t="e">
        <f t="shared" si="180"/>
        <v>#REF!</v>
      </c>
      <c r="U152" s="52" t="e">
        <f t="shared" si="180"/>
        <v>#REF!</v>
      </c>
      <c r="V152" s="52" t="e">
        <f t="shared" si="180"/>
        <v>#REF!</v>
      </c>
      <c r="W152" s="52" t="e">
        <f t="shared" si="180"/>
        <v>#REF!</v>
      </c>
      <c r="X152" s="52" t="e">
        <f t="shared" si="180"/>
        <v>#REF!</v>
      </c>
      <c r="Y152" s="52" t="e">
        <f t="shared" si="180"/>
        <v>#REF!</v>
      </c>
      <c r="Z152" s="52" t="e">
        <f t="shared" si="180"/>
        <v>#REF!</v>
      </c>
      <c r="AA152" s="52" t="e">
        <f t="shared" si="180"/>
        <v>#REF!</v>
      </c>
      <c r="AB152" s="52" t="e">
        <f t="shared" si="180"/>
        <v>#REF!</v>
      </c>
      <c r="AC152" s="52" t="e">
        <f t="shared" si="180"/>
        <v>#REF!</v>
      </c>
      <c r="AD152" s="52" t="e">
        <f t="shared" si="180"/>
        <v>#REF!</v>
      </c>
      <c r="AE152" s="52" t="e">
        <f t="shared" si="180"/>
        <v>#REF!</v>
      </c>
      <c r="AF152" s="52" t="e">
        <f t="shared" si="180"/>
        <v>#REF!</v>
      </c>
      <c r="AG152" s="52" t="e">
        <f t="shared" si="180"/>
        <v>#REF!</v>
      </c>
      <c r="AH152" s="52" t="e">
        <f t="shared" si="180"/>
        <v>#REF!</v>
      </c>
      <c r="AI152" s="52" t="e">
        <f t="shared" si="180"/>
        <v>#REF!</v>
      </c>
      <c r="AJ152" s="52" t="e">
        <f t="shared" si="153"/>
        <v>#REF!</v>
      </c>
      <c r="AK152" s="52" t="e">
        <f t="shared" si="154"/>
        <v>#REF!</v>
      </c>
      <c r="AL152" s="52" t="e">
        <f t="shared" si="155"/>
        <v>#REF!</v>
      </c>
      <c r="AM152" s="52" t="e">
        <f t="shared" si="156"/>
        <v>#REF!</v>
      </c>
      <c r="AN152" s="52" t="e">
        <f t="shared" si="157"/>
        <v>#REF!</v>
      </c>
      <c r="AO152" s="52" t="e">
        <f t="shared" si="158"/>
        <v>#REF!</v>
      </c>
      <c r="AP152" s="52" t="e">
        <f t="shared" si="159"/>
        <v>#REF!</v>
      </c>
      <c r="AQ152" s="63" t="e">
        <f t="shared" si="175"/>
        <v>#REF!</v>
      </c>
      <c r="AR152" s="52">
        <f>IFERROR(VLOOKUP(C152,C153:$C$220,1,0),1)</f>
        <v>1</v>
      </c>
    </row>
    <row r="153" spans="1:44" ht="15.75" x14ac:dyDescent="0.25">
      <c r="A153" s="61" t="e">
        <f>INDEX('listing adresse bibliothèque'!#REF!,ROW()-1)</f>
        <v>#REF!</v>
      </c>
      <c r="B153" t="e">
        <f>INDEX('listing adresse bibliothèque'!$E$1:$E$241,MATCH($A153,'listing adresse bibliothèque'!#REF!,0))</f>
        <v>#REF!</v>
      </c>
      <c r="C153" s="58" t="e">
        <f t="shared" si="151"/>
        <v>#REF!</v>
      </c>
      <c r="D153" s="53" t="e">
        <f t="shared" si="149"/>
        <v>#REF!</v>
      </c>
      <c r="E153" s="52" t="e">
        <f t="shared" ref="E153:AI153" si="181">SUBSTITUTE(D153,E$1,E$2)</f>
        <v>#REF!</v>
      </c>
      <c r="F153" s="52" t="e">
        <f t="shared" si="181"/>
        <v>#REF!</v>
      </c>
      <c r="G153" s="52" t="e">
        <f t="shared" si="181"/>
        <v>#REF!</v>
      </c>
      <c r="H153" s="52" t="e">
        <f t="shared" si="181"/>
        <v>#REF!</v>
      </c>
      <c r="I153" s="52" t="e">
        <f t="shared" si="181"/>
        <v>#REF!</v>
      </c>
      <c r="J153" s="52" t="e">
        <f t="shared" si="181"/>
        <v>#REF!</v>
      </c>
      <c r="K153" s="52" t="e">
        <f t="shared" si="181"/>
        <v>#REF!</v>
      </c>
      <c r="L153" s="52" t="e">
        <f t="shared" si="181"/>
        <v>#REF!</v>
      </c>
      <c r="M153" s="52" t="e">
        <f t="shared" si="181"/>
        <v>#REF!</v>
      </c>
      <c r="N153" s="52" t="e">
        <f t="shared" si="181"/>
        <v>#REF!</v>
      </c>
      <c r="O153" s="52" t="e">
        <f t="shared" si="181"/>
        <v>#REF!</v>
      </c>
      <c r="P153" s="52" t="e">
        <f t="shared" si="181"/>
        <v>#REF!</v>
      </c>
      <c r="Q153" s="52" t="e">
        <f t="shared" si="181"/>
        <v>#REF!</v>
      </c>
      <c r="R153" s="52" t="e">
        <f t="shared" si="181"/>
        <v>#REF!</v>
      </c>
      <c r="S153" s="52" t="e">
        <f t="shared" si="181"/>
        <v>#REF!</v>
      </c>
      <c r="T153" s="52" t="e">
        <f t="shared" si="181"/>
        <v>#REF!</v>
      </c>
      <c r="U153" s="52" t="e">
        <f t="shared" si="181"/>
        <v>#REF!</v>
      </c>
      <c r="V153" s="52" t="e">
        <f t="shared" si="181"/>
        <v>#REF!</v>
      </c>
      <c r="W153" s="52" t="e">
        <f t="shared" si="181"/>
        <v>#REF!</v>
      </c>
      <c r="X153" s="52" t="e">
        <f t="shared" si="181"/>
        <v>#REF!</v>
      </c>
      <c r="Y153" s="52" t="e">
        <f t="shared" si="181"/>
        <v>#REF!</v>
      </c>
      <c r="Z153" s="52" t="e">
        <f t="shared" si="181"/>
        <v>#REF!</v>
      </c>
      <c r="AA153" s="52" t="e">
        <f t="shared" si="181"/>
        <v>#REF!</v>
      </c>
      <c r="AB153" s="52" t="e">
        <f t="shared" si="181"/>
        <v>#REF!</v>
      </c>
      <c r="AC153" s="52" t="e">
        <f t="shared" si="181"/>
        <v>#REF!</v>
      </c>
      <c r="AD153" s="52" t="e">
        <f t="shared" si="181"/>
        <v>#REF!</v>
      </c>
      <c r="AE153" s="52" t="e">
        <f t="shared" si="181"/>
        <v>#REF!</v>
      </c>
      <c r="AF153" s="52" t="e">
        <f t="shared" si="181"/>
        <v>#REF!</v>
      </c>
      <c r="AG153" s="52" t="e">
        <f t="shared" si="181"/>
        <v>#REF!</v>
      </c>
      <c r="AH153" s="52" t="e">
        <f t="shared" si="181"/>
        <v>#REF!</v>
      </c>
      <c r="AI153" s="52" t="e">
        <f t="shared" si="181"/>
        <v>#REF!</v>
      </c>
      <c r="AJ153" s="52" t="e">
        <f t="shared" si="153"/>
        <v>#REF!</v>
      </c>
      <c r="AK153" s="52" t="e">
        <f t="shared" si="154"/>
        <v>#REF!</v>
      </c>
      <c r="AL153" s="52" t="e">
        <f t="shared" si="155"/>
        <v>#REF!</v>
      </c>
      <c r="AM153" s="52" t="e">
        <f t="shared" si="156"/>
        <v>#REF!</v>
      </c>
      <c r="AN153" s="52" t="e">
        <f t="shared" si="157"/>
        <v>#REF!</v>
      </c>
      <c r="AO153" s="52" t="e">
        <f t="shared" si="158"/>
        <v>#REF!</v>
      </c>
      <c r="AP153" s="52" t="e">
        <f t="shared" si="159"/>
        <v>#REF!</v>
      </c>
      <c r="AQ153" s="63" t="e">
        <f t="shared" si="175"/>
        <v>#REF!</v>
      </c>
      <c r="AR153" s="52">
        <f>IFERROR(VLOOKUP(C153,C154:$C$220,1,0),1)</f>
        <v>1</v>
      </c>
    </row>
    <row r="154" spans="1:44" ht="15.75" x14ac:dyDescent="0.25">
      <c r="A154" s="61" t="e">
        <f>INDEX('listing adresse bibliothèque'!#REF!,ROW()-1)</f>
        <v>#REF!</v>
      </c>
      <c r="B154" t="e">
        <f>INDEX('listing adresse bibliothèque'!$E$1:$E$241,MATCH($A154,'listing adresse bibliothèque'!#REF!,0))</f>
        <v>#REF!</v>
      </c>
      <c r="C154" s="58" t="e">
        <f t="shared" si="151"/>
        <v>#REF!</v>
      </c>
      <c r="D154" s="53" t="e">
        <f t="shared" si="149"/>
        <v>#REF!</v>
      </c>
      <c r="E154" s="52" t="e">
        <f t="shared" ref="E154:AI154" si="182">SUBSTITUTE(D154,E$1,E$2)</f>
        <v>#REF!</v>
      </c>
      <c r="F154" s="52" t="e">
        <f t="shared" si="182"/>
        <v>#REF!</v>
      </c>
      <c r="G154" s="52" t="e">
        <f t="shared" si="182"/>
        <v>#REF!</v>
      </c>
      <c r="H154" s="52" t="e">
        <f t="shared" si="182"/>
        <v>#REF!</v>
      </c>
      <c r="I154" s="52" t="e">
        <f t="shared" si="182"/>
        <v>#REF!</v>
      </c>
      <c r="J154" s="52" t="e">
        <f t="shared" si="182"/>
        <v>#REF!</v>
      </c>
      <c r="K154" s="52" t="e">
        <f t="shared" si="182"/>
        <v>#REF!</v>
      </c>
      <c r="L154" s="52" t="e">
        <f t="shared" si="182"/>
        <v>#REF!</v>
      </c>
      <c r="M154" s="52" t="e">
        <f t="shared" si="182"/>
        <v>#REF!</v>
      </c>
      <c r="N154" s="52" t="e">
        <f t="shared" si="182"/>
        <v>#REF!</v>
      </c>
      <c r="O154" s="52" t="e">
        <f t="shared" si="182"/>
        <v>#REF!</v>
      </c>
      <c r="P154" s="52" t="e">
        <f t="shared" si="182"/>
        <v>#REF!</v>
      </c>
      <c r="Q154" s="52" t="e">
        <f t="shared" si="182"/>
        <v>#REF!</v>
      </c>
      <c r="R154" s="52" t="e">
        <f t="shared" si="182"/>
        <v>#REF!</v>
      </c>
      <c r="S154" s="52" t="e">
        <f t="shared" si="182"/>
        <v>#REF!</v>
      </c>
      <c r="T154" s="52" t="e">
        <f t="shared" si="182"/>
        <v>#REF!</v>
      </c>
      <c r="U154" s="52" t="e">
        <f t="shared" si="182"/>
        <v>#REF!</v>
      </c>
      <c r="V154" s="52" t="e">
        <f t="shared" si="182"/>
        <v>#REF!</v>
      </c>
      <c r="W154" s="52" t="e">
        <f t="shared" si="182"/>
        <v>#REF!</v>
      </c>
      <c r="X154" s="52" t="e">
        <f t="shared" si="182"/>
        <v>#REF!</v>
      </c>
      <c r="Y154" s="52" t="e">
        <f t="shared" si="182"/>
        <v>#REF!</v>
      </c>
      <c r="Z154" s="52" t="e">
        <f t="shared" si="182"/>
        <v>#REF!</v>
      </c>
      <c r="AA154" s="52" t="e">
        <f t="shared" si="182"/>
        <v>#REF!</v>
      </c>
      <c r="AB154" s="52" t="e">
        <f t="shared" si="182"/>
        <v>#REF!</v>
      </c>
      <c r="AC154" s="52" t="e">
        <f t="shared" si="182"/>
        <v>#REF!</v>
      </c>
      <c r="AD154" s="52" t="e">
        <f t="shared" si="182"/>
        <v>#REF!</v>
      </c>
      <c r="AE154" s="52" t="e">
        <f t="shared" si="182"/>
        <v>#REF!</v>
      </c>
      <c r="AF154" s="52" t="e">
        <f t="shared" si="182"/>
        <v>#REF!</v>
      </c>
      <c r="AG154" s="52" t="e">
        <f t="shared" si="182"/>
        <v>#REF!</v>
      </c>
      <c r="AH154" s="52" t="e">
        <f t="shared" si="182"/>
        <v>#REF!</v>
      </c>
      <c r="AI154" s="52" t="e">
        <f t="shared" si="182"/>
        <v>#REF!</v>
      </c>
      <c r="AJ154" s="52" t="e">
        <f t="shared" si="153"/>
        <v>#REF!</v>
      </c>
      <c r="AK154" s="52" t="e">
        <f t="shared" si="154"/>
        <v>#REF!</v>
      </c>
      <c r="AL154" s="52" t="e">
        <f t="shared" si="155"/>
        <v>#REF!</v>
      </c>
      <c r="AM154" s="52" t="e">
        <f t="shared" si="156"/>
        <v>#REF!</v>
      </c>
      <c r="AN154" s="52" t="e">
        <f t="shared" si="157"/>
        <v>#REF!</v>
      </c>
      <c r="AO154" s="52" t="e">
        <f t="shared" si="158"/>
        <v>#REF!</v>
      </c>
      <c r="AP154" s="52" t="e">
        <f t="shared" si="159"/>
        <v>#REF!</v>
      </c>
      <c r="AQ154" s="63" t="e">
        <f t="shared" si="175"/>
        <v>#REF!</v>
      </c>
      <c r="AR154" s="52">
        <f>IFERROR(VLOOKUP(C154,C155:$C$220,1,0),1)</f>
        <v>1</v>
      </c>
    </row>
    <row r="155" spans="1:44" ht="15.75" x14ac:dyDescent="0.25">
      <c r="A155" s="61" t="e">
        <f>INDEX('listing adresse bibliothèque'!#REF!,ROW()-1)</f>
        <v>#REF!</v>
      </c>
      <c r="B155" t="e">
        <f>INDEX('listing adresse bibliothèque'!$E$1:$E$241,MATCH($A155,'listing adresse bibliothèque'!#REF!,0))</f>
        <v>#REF!</v>
      </c>
      <c r="C155" s="58" t="e">
        <f t="shared" si="151"/>
        <v>#REF!</v>
      </c>
      <c r="D155" s="53" t="e">
        <f t="shared" si="149"/>
        <v>#REF!</v>
      </c>
      <c r="E155" s="52" t="e">
        <f t="shared" ref="E155:AI155" si="183">SUBSTITUTE(D155,E$1,E$2)</f>
        <v>#REF!</v>
      </c>
      <c r="F155" s="52" t="e">
        <f t="shared" si="183"/>
        <v>#REF!</v>
      </c>
      <c r="G155" s="52" t="e">
        <f t="shared" si="183"/>
        <v>#REF!</v>
      </c>
      <c r="H155" s="52" t="e">
        <f t="shared" si="183"/>
        <v>#REF!</v>
      </c>
      <c r="I155" s="52" t="e">
        <f t="shared" si="183"/>
        <v>#REF!</v>
      </c>
      <c r="J155" s="52" t="e">
        <f t="shared" si="183"/>
        <v>#REF!</v>
      </c>
      <c r="K155" s="52" t="e">
        <f t="shared" si="183"/>
        <v>#REF!</v>
      </c>
      <c r="L155" s="52" t="e">
        <f t="shared" si="183"/>
        <v>#REF!</v>
      </c>
      <c r="M155" s="52" t="e">
        <f t="shared" si="183"/>
        <v>#REF!</v>
      </c>
      <c r="N155" s="52" t="e">
        <f t="shared" si="183"/>
        <v>#REF!</v>
      </c>
      <c r="O155" s="52" t="e">
        <f t="shared" si="183"/>
        <v>#REF!</v>
      </c>
      <c r="P155" s="52" t="e">
        <f t="shared" si="183"/>
        <v>#REF!</v>
      </c>
      <c r="Q155" s="52" t="e">
        <f t="shared" si="183"/>
        <v>#REF!</v>
      </c>
      <c r="R155" s="52" t="e">
        <f t="shared" si="183"/>
        <v>#REF!</v>
      </c>
      <c r="S155" s="52" t="e">
        <f t="shared" si="183"/>
        <v>#REF!</v>
      </c>
      <c r="T155" s="52" t="e">
        <f t="shared" si="183"/>
        <v>#REF!</v>
      </c>
      <c r="U155" s="52" t="e">
        <f t="shared" si="183"/>
        <v>#REF!</v>
      </c>
      <c r="V155" s="52" t="e">
        <f t="shared" si="183"/>
        <v>#REF!</v>
      </c>
      <c r="W155" s="52" t="e">
        <f t="shared" si="183"/>
        <v>#REF!</v>
      </c>
      <c r="X155" s="52" t="e">
        <f t="shared" si="183"/>
        <v>#REF!</v>
      </c>
      <c r="Y155" s="52" t="e">
        <f t="shared" si="183"/>
        <v>#REF!</v>
      </c>
      <c r="Z155" s="52" t="e">
        <f t="shared" si="183"/>
        <v>#REF!</v>
      </c>
      <c r="AA155" s="52" t="e">
        <f t="shared" si="183"/>
        <v>#REF!</v>
      </c>
      <c r="AB155" s="52" t="e">
        <f t="shared" si="183"/>
        <v>#REF!</v>
      </c>
      <c r="AC155" s="52" t="e">
        <f t="shared" si="183"/>
        <v>#REF!</v>
      </c>
      <c r="AD155" s="52" t="e">
        <f t="shared" si="183"/>
        <v>#REF!</v>
      </c>
      <c r="AE155" s="52" t="e">
        <f t="shared" si="183"/>
        <v>#REF!</v>
      </c>
      <c r="AF155" s="52" t="e">
        <f t="shared" si="183"/>
        <v>#REF!</v>
      </c>
      <c r="AG155" s="52" t="e">
        <f t="shared" si="183"/>
        <v>#REF!</v>
      </c>
      <c r="AH155" s="52" t="e">
        <f t="shared" si="183"/>
        <v>#REF!</v>
      </c>
      <c r="AI155" s="52" t="e">
        <f t="shared" si="183"/>
        <v>#REF!</v>
      </c>
      <c r="AJ155" s="52" t="e">
        <f t="shared" si="153"/>
        <v>#REF!</v>
      </c>
      <c r="AK155" s="52" t="e">
        <f t="shared" si="154"/>
        <v>#REF!</v>
      </c>
      <c r="AL155" s="52" t="e">
        <f t="shared" si="155"/>
        <v>#REF!</v>
      </c>
      <c r="AM155" s="52" t="e">
        <f t="shared" si="156"/>
        <v>#REF!</v>
      </c>
      <c r="AN155" s="52" t="e">
        <f t="shared" si="157"/>
        <v>#REF!</v>
      </c>
      <c r="AO155" s="52" t="e">
        <f t="shared" si="158"/>
        <v>#REF!</v>
      </c>
      <c r="AP155" s="52" t="e">
        <f t="shared" si="159"/>
        <v>#REF!</v>
      </c>
      <c r="AQ155" s="63" t="e">
        <f t="shared" si="175"/>
        <v>#REF!</v>
      </c>
      <c r="AR155" s="52">
        <f>IFERROR(VLOOKUP(C155,C156:$C$220,1,0),1)</f>
        <v>1</v>
      </c>
    </row>
    <row r="156" spans="1:44" ht="15.75" x14ac:dyDescent="0.25">
      <c r="A156" s="61" t="e">
        <f>INDEX('listing adresse bibliothèque'!#REF!,ROW()-1)</f>
        <v>#REF!</v>
      </c>
      <c r="B156" t="e">
        <f>INDEX('listing adresse bibliothèque'!$E$1:$E$241,MATCH($A156,'listing adresse bibliothèque'!#REF!,0))</f>
        <v>#REF!</v>
      </c>
      <c r="C156" s="58" t="e">
        <f t="shared" si="151"/>
        <v>#REF!</v>
      </c>
      <c r="D156" s="53" t="e">
        <f t="shared" si="149"/>
        <v>#REF!</v>
      </c>
      <c r="E156" s="52" t="e">
        <f t="shared" ref="E156:AI156" si="184">SUBSTITUTE(D156,E$1,E$2)</f>
        <v>#REF!</v>
      </c>
      <c r="F156" s="52" t="e">
        <f t="shared" si="184"/>
        <v>#REF!</v>
      </c>
      <c r="G156" s="52" t="e">
        <f t="shared" si="184"/>
        <v>#REF!</v>
      </c>
      <c r="H156" s="52" t="e">
        <f t="shared" si="184"/>
        <v>#REF!</v>
      </c>
      <c r="I156" s="52" t="e">
        <f t="shared" si="184"/>
        <v>#REF!</v>
      </c>
      <c r="J156" s="52" t="e">
        <f t="shared" si="184"/>
        <v>#REF!</v>
      </c>
      <c r="K156" s="52" t="e">
        <f t="shared" si="184"/>
        <v>#REF!</v>
      </c>
      <c r="L156" s="52" t="e">
        <f t="shared" si="184"/>
        <v>#REF!</v>
      </c>
      <c r="M156" s="52" t="e">
        <f t="shared" si="184"/>
        <v>#REF!</v>
      </c>
      <c r="N156" s="52" t="e">
        <f t="shared" si="184"/>
        <v>#REF!</v>
      </c>
      <c r="O156" s="52" t="e">
        <f t="shared" si="184"/>
        <v>#REF!</v>
      </c>
      <c r="P156" s="52" t="e">
        <f t="shared" si="184"/>
        <v>#REF!</v>
      </c>
      <c r="Q156" s="52" t="e">
        <f t="shared" si="184"/>
        <v>#REF!</v>
      </c>
      <c r="R156" s="52" t="e">
        <f t="shared" si="184"/>
        <v>#REF!</v>
      </c>
      <c r="S156" s="52" t="e">
        <f t="shared" si="184"/>
        <v>#REF!</v>
      </c>
      <c r="T156" s="52" t="e">
        <f t="shared" si="184"/>
        <v>#REF!</v>
      </c>
      <c r="U156" s="52" t="e">
        <f t="shared" si="184"/>
        <v>#REF!</v>
      </c>
      <c r="V156" s="52" t="e">
        <f t="shared" si="184"/>
        <v>#REF!</v>
      </c>
      <c r="W156" s="52" t="e">
        <f t="shared" si="184"/>
        <v>#REF!</v>
      </c>
      <c r="X156" s="52" t="e">
        <f t="shared" si="184"/>
        <v>#REF!</v>
      </c>
      <c r="Y156" s="52" t="e">
        <f t="shared" si="184"/>
        <v>#REF!</v>
      </c>
      <c r="Z156" s="52" t="e">
        <f t="shared" si="184"/>
        <v>#REF!</v>
      </c>
      <c r="AA156" s="52" t="e">
        <f t="shared" si="184"/>
        <v>#REF!</v>
      </c>
      <c r="AB156" s="52" t="e">
        <f t="shared" si="184"/>
        <v>#REF!</v>
      </c>
      <c r="AC156" s="52" t="e">
        <f t="shared" si="184"/>
        <v>#REF!</v>
      </c>
      <c r="AD156" s="52" t="e">
        <f t="shared" si="184"/>
        <v>#REF!</v>
      </c>
      <c r="AE156" s="52" t="e">
        <f t="shared" si="184"/>
        <v>#REF!</v>
      </c>
      <c r="AF156" s="52" t="e">
        <f t="shared" si="184"/>
        <v>#REF!</v>
      </c>
      <c r="AG156" s="52" t="e">
        <f t="shared" si="184"/>
        <v>#REF!</v>
      </c>
      <c r="AH156" s="52" t="e">
        <f t="shared" si="184"/>
        <v>#REF!</v>
      </c>
      <c r="AI156" s="52" t="e">
        <f t="shared" si="184"/>
        <v>#REF!</v>
      </c>
      <c r="AJ156" s="52" t="e">
        <f t="shared" si="153"/>
        <v>#REF!</v>
      </c>
      <c r="AK156" s="52" t="e">
        <f t="shared" si="154"/>
        <v>#REF!</v>
      </c>
      <c r="AL156" s="52" t="e">
        <f t="shared" si="155"/>
        <v>#REF!</v>
      </c>
      <c r="AM156" s="52" t="e">
        <f t="shared" si="156"/>
        <v>#REF!</v>
      </c>
      <c r="AN156" s="52" t="e">
        <f t="shared" si="157"/>
        <v>#REF!</v>
      </c>
      <c r="AO156" s="52" t="e">
        <f t="shared" si="158"/>
        <v>#REF!</v>
      </c>
      <c r="AP156" s="52" t="e">
        <f t="shared" si="159"/>
        <v>#REF!</v>
      </c>
      <c r="AQ156" s="63" t="e">
        <f t="shared" si="175"/>
        <v>#REF!</v>
      </c>
      <c r="AR156" s="52">
        <f>IFERROR(VLOOKUP(C156,C157:$C$220,1,0),1)</f>
        <v>1</v>
      </c>
    </row>
    <row r="157" spans="1:44" ht="15.75" x14ac:dyDescent="0.25">
      <c r="A157" s="61" t="e">
        <f>INDEX('listing adresse bibliothèque'!#REF!,ROW()-1)</f>
        <v>#REF!</v>
      </c>
      <c r="B157" t="e">
        <f>INDEX('listing adresse bibliothèque'!$E$1:$E$241,MATCH($A157,'listing adresse bibliothèque'!#REF!,0))</f>
        <v>#REF!</v>
      </c>
      <c r="C157" s="58" t="e">
        <f t="shared" si="151"/>
        <v>#REF!</v>
      </c>
      <c r="D157" s="53" t="e">
        <f t="shared" si="149"/>
        <v>#REF!</v>
      </c>
      <c r="E157" s="52" t="e">
        <f t="shared" ref="E157:AI157" si="185">SUBSTITUTE(D157,E$1,E$2)</f>
        <v>#REF!</v>
      </c>
      <c r="F157" s="52" t="e">
        <f t="shared" si="185"/>
        <v>#REF!</v>
      </c>
      <c r="G157" s="52" t="e">
        <f t="shared" si="185"/>
        <v>#REF!</v>
      </c>
      <c r="H157" s="52" t="e">
        <f t="shared" si="185"/>
        <v>#REF!</v>
      </c>
      <c r="I157" s="52" t="e">
        <f t="shared" si="185"/>
        <v>#REF!</v>
      </c>
      <c r="J157" s="52" t="e">
        <f t="shared" si="185"/>
        <v>#REF!</v>
      </c>
      <c r="K157" s="52" t="e">
        <f t="shared" si="185"/>
        <v>#REF!</v>
      </c>
      <c r="L157" s="52" t="e">
        <f t="shared" si="185"/>
        <v>#REF!</v>
      </c>
      <c r="M157" s="52" t="e">
        <f t="shared" si="185"/>
        <v>#REF!</v>
      </c>
      <c r="N157" s="52" t="e">
        <f t="shared" si="185"/>
        <v>#REF!</v>
      </c>
      <c r="O157" s="52" t="e">
        <f t="shared" si="185"/>
        <v>#REF!</v>
      </c>
      <c r="P157" s="52" t="e">
        <f t="shared" si="185"/>
        <v>#REF!</v>
      </c>
      <c r="Q157" s="52" t="e">
        <f t="shared" si="185"/>
        <v>#REF!</v>
      </c>
      <c r="R157" s="52" t="e">
        <f t="shared" si="185"/>
        <v>#REF!</v>
      </c>
      <c r="S157" s="52" t="e">
        <f t="shared" si="185"/>
        <v>#REF!</v>
      </c>
      <c r="T157" s="52" t="e">
        <f t="shared" si="185"/>
        <v>#REF!</v>
      </c>
      <c r="U157" s="52" t="e">
        <f t="shared" si="185"/>
        <v>#REF!</v>
      </c>
      <c r="V157" s="52" t="e">
        <f t="shared" si="185"/>
        <v>#REF!</v>
      </c>
      <c r="W157" s="52" t="e">
        <f t="shared" si="185"/>
        <v>#REF!</v>
      </c>
      <c r="X157" s="52" t="e">
        <f t="shared" si="185"/>
        <v>#REF!</v>
      </c>
      <c r="Y157" s="52" t="e">
        <f t="shared" si="185"/>
        <v>#REF!</v>
      </c>
      <c r="Z157" s="52" t="e">
        <f t="shared" si="185"/>
        <v>#REF!</v>
      </c>
      <c r="AA157" s="52" t="e">
        <f t="shared" si="185"/>
        <v>#REF!</v>
      </c>
      <c r="AB157" s="52" t="e">
        <f t="shared" si="185"/>
        <v>#REF!</v>
      </c>
      <c r="AC157" s="52" t="e">
        <f t="shared" si="185"/>
        <v>#REF!</v>
      </c>
      <c r="AD157" s="52" t="e">
        <f t="shared" si="185"/>
        <v>#REF!</v>
      </c>
      <c r="AE157" s="52" t="e">
        <f t="shared" si="185"/>
        <v>#REF!</v>
      </c>
      <c r="AF157" s="52" t="e">
        <f t="shared" si="185"/>
        <v>#REF!</v>
      </c>
      <c r="AG157" s="52" t="e">
        <f t="shared" si="185"/>
        <v>#REF!</v>
      </c>
      <c r="AH157" s="52" t="e">
        <f t="shared" si="185"/>
        <v>#REF!</v>
      </c>
      <c r="AI157" s="52" t="e">
        <f t="shared" si="185"/>
        <v>#REF!</v>
      </c>
      <c r="AJ157" s="52" t="e">
        <f t="shared" si="153"/>
        <v>#REF!</v>
      </c>
      <c r="AK157" s="52" t="e">
        <f t="shared" si="154"/>
        <v>#REF!</v>
      </c>
      <c r="AL157" s="52" t="e">
        <f t="shared" si="155"/>
        <v>#REF!</v>
      </c>
      <c r="AM157" s="52" t="e">
        <f t="shared" si="156"/>
        <v>#REF!</v>
      </c>
      <c r="AN157" s="52" t="e">
        <f t="shared" si="157"/>
        <v>#REF!</v>
      </c>
      <c r="AO157" s="52" t="e">
        <f t="shared" si="158"/>
        <v>#REF!</v>
      </c>
      <c r="AP157" s="52" t="e">
        <f t="shared" si="159"/>
        <v>#REF!</v>
      </c>
      <c r="AQ157" s="63" t="e">
        <f t="shared" si="175"/>
        <v>#REF!</v>
      </c>
      <c r="AR157" s="52">
        <f>IFERROR(VLOOKUP(C157,C158:$C$220,1,0),1)</f>
        <v>1</v>
      </c>
    </row>
    <row r="158" spans="1:44" ht="15.75" x14ac:dyDescent="0.25">
      <c r="A158" s="61" t="e">
        <f>INDEX('listing adresse bibliothèque'!#REF!,ROW()-1)</f>
        <v>#REF!</v>
      </c>
      <c r="B158" t="e">
        <f>INDEX('listing adresse bibliothèque'!$E$1:$E$241,MATCH($A158,'listing adresse bibliothèque'!#REF!,0))</f>
        <v>#REF!</v>
      </c>
      <c r="C158" s="58" t="e">
        <f t="shared" si="151"/>
        <v>#REF!</v>
      </c>
      <c r="D158" s="53" t="e">
        <f t="shared" si="149"/>
        <v>#REF!</v>
      </c>
      <c r="E158" s="52" t="e">
        <f t="shared" ref="E158:AI158" si="186">SUBSTITUTE(D158,E$1,E$2)</f>
        <v>#REF!</v>
      </c>
      <c r="F158" s="52" t="e">
        <f t="shared" si="186"/>
        <v>#REF!</v>
      </c>
      <c r="G158" s="52" t="e">
        <f t="shared" si="186"/>
        <v>#REF!</v>
      </c>
      <c r="H158" s="52" t="e">
        <f t="shared" si="186"/>
        <v>#REF!</v>
      </c>
      <c r="I158" s="52" t="e">
        <f t="shared" si="186"/>
        <v>#REF!</v>
      </c>
      <c r="J158" s="52" t="e">
        <f t="shared" si="186"/>
        <v>#REF!</v>
      </c>
      <c r="K158" s="52" t="e">
        <f t="shared" si="186"/>
        <v>#REF!</v>
      </c>
      <c r="L158" s="52" t="e">
        <f t="shared" si="186"/>
        <v>#REF!</v>
      </c>
      <c r="M158" s="52" t="e">
        <f t="shared" si="186"/>
        <v>#REF!</v>
      </c>
      <c r="N158" s="52" t="e">
        <f t="shared" si="186"/>
        <v>#REF!</v>
      </c>
      <c r="O158" s="52" t="e">
        <f t="shared" si="186"/>
        <v>#REF!</v>
      </c>
      <c r="P158" s="52" t="e">
        <f t="shared" si="186"/>
        <v>#REF!</v>
      </c>
      <c r="Q158" s="52" t="e">
        <f t="shared" si="186"/>
        <v>#REF!</v>
      </c>
      <c r="R158" s="52" t="e">
        <f t="shared" si="186"/>
        <v>#REF!</v>
      </c>
      <c r="S158" s="52" t="e">
        <f t="shared" si="186"/>
        <v>#REF!</v>
      </c>
      <c r="T158" s="52" t="e">
        <f t="shared" si="186"/>
        <v>#REF!</v>
      </c>
      <c r="U158" s="52" t="e">
        <f t="shared" si="186"/>
        <v>#REF!</v>
      </c>
      <c r="V158" s="52" t="e">
        <f t="shared" si="186"/>
        <v>#REF!</v>
      </c>
      <c r="W158" s="52" t="e">
        <f t="shared" si="186"/>
        <v>#REF!</v>
      </c>
      <c r="X158" s="52" t="e">
        <f t="shared" si="186"/>
        <v>#REF!</v>
      </c>
      <c r="Y158" s="52" t="e">
        <f t="shared" si="186"/>
        <v>#REF!</v>
      </c>
      <c r="Z158" s="52" t="e">
        <f t="shared" si="186"/>
        <v>#REF!</v>
      </c>
      <c r="AA158" s="52" t="e">
        <f t="shared" si="186"/>
        <v>#REF!</v>
      </c>
      <c r="AB158" s="52" t="e">
        <f t="shared" si="186"/>
        <v>#REF!</v>
      </c>
      <c r="AC158" s="52" t="e">
        <f t="shared" si="186"/>
        <v>#REF!</v>
      </c>
      <c r="AD158" s="52" t="e">
        <f t="shared" si="186"/>
        <v>#REF!</v>
      </c>
      <c r="AE158" s="52" t="e">
        <f t="shared" si="186"/>
        <v>#REF!</v>
      </c>
      <c r="AF158" s="52" t="e">
        <f t="shared" si="186"/>
        <v>#REF!</v>
      </c>
      <c r="AG158" s="52" t="e">
        <f t="shared" si="186"/>
        <v>#REF!</v>
      </c>
      <c r="AH158" s="52" t="e">
        <f t="shared" si="186"/>
        <v>#REF!</v>
      </c>
      <c r="AI158" s="52" t="e">
        <f t="shared" si="186"/>
        <v>#REF!</v>
      </c>
      <c r="AJ158" s="52" t="e">
        <f t="shared" si="153"/>
        <v>#REF!</v>
      </c>
      <c r="AK158" s="52" t="e">
        <f t="shared" si="154"/>
        <v>#REF!</v>
      </c>
      <c r="AL158" s="52" t="e">
        <f t="shared" si="155"/>
        <v>#REF!</v>
      </c>
      <c r="AM158" s="52" t="e">
        <f t="shared" si="156"/>
        <v>#REF!</v>
      </c>
      <c r="AN158" s="52" t="e">
        <f t="shared" si="157"/>
        <v>#REF!</v>
      </c>
      <c r="AO158" s="52" t="e">
        <f t="shared" si="158"/>
        <v>#REF!</v>
      </c>
      <c r="AP158" s="52" t="e">
        <f t="shared" si="159"/>
        <v>#REF!</v>
      </c>
      <c r="AQ158" s="63" t="e">
        <f t="shared" si="175"/>
        <v>#REF!</v>
      </c>
      <c r="AR158" s="52">
        <f>IFERROR(VLOOKUP(C158,C159:$C$220,1,0),1)</f>
        <v>1</v>
      </c>
    </row>
    <row r="159" spans="1:44" ht="15.75" x14ac:dyDescent="0.25">
      <c r="A159" s="61" t="e">
        <f>INDEX('listing adresse bibliothèque'!#REF!,ROW()-1)</f>
        <v>#REF!</v>
      </c>
      <c r="B159" t="e">
        <f>INDEX('listing adresse bibliothèque'!$E$1:$E$241,MATCH($A159,'listing adresse bibliothèque'!#REF!,0))</f>
        <v>#REF!</v>
      </c>
      <c r="C159" s="58" t="e">
        <f t="shared" si="151"/>
        <v>#REF!</v>
      </c>
      <c r="D159" s="53" t="e">
        <f t="shared" si="149"/>
        <v>#REF!</v>
      </c>
      <c r="E159" s="52" t="e">
        <f t="shared" ref="E159:AI159" si="187">SUBSTITUTE(D159,E$1,E$2)</f>
        <v>#REF!</v>
      </c>
      <c r="F159" s="52" t="e">
        <f t="shared" si="187"/>
        <v>#REF!</v>
      </c>
      <c r="G159" s="52" t="e">
        <f t="shared" si="187"/>
        <v>#REF!</v>
      </c>
      <c r="H159" s="52" t="e">
        <f t="shared" si="187"/>
        <v>#REF!</v>
      </c>
      <c r="I159" s="52" t="e">
        <f t="shared" si="187"/>
        <v>#REF!</v>
      </c>
      <c r="J159" s="52" t="e">
        <f t="shared" si="187"/>
        <v>#REF!</v>
      </c>
      <c r="K159" s="52" t="e">
        <f t="shared" si="187"/>
        <v>#REF!</v>
      </c>
      <c r="L159" s="52" t="e">
        <f t="shared" si="187"/>
        <v>#REF!</v>
      </c>
      <c r="M159" s="52" t="e">
        <f t="shared" si="187"/>
        <v>#REF!</v>
      </c>
      <c r="N159" s="52" t="e">
        <f t="shared" si="187"/>
        <v>#REF!</v>
      </c>
      <c r="O159" s="52" t="e">
        <f t="shared" si="187"/>
        <v>#REF!</v>
      </c>
      <c r="P159" s="52" t="e">
        <f t="shared" si="187"/>
        <v>#REF!</v>
      </c>
      <c r="Q159" s="52" t="e">
        <f t="shared" si="187"/>
        <v>#REF!</v>
      </c>
      <c r="R159" s="52" t="e">
        <f t="shared" si="187"/>
        <v>#REF!</v>
      </c>
      <c r="S159" s="52" t="e">
        <f t="shared" si="187"/>
        <v>#REF!</v>
      </c>
      <c r="T159" s="52" t="e">
        <f t="shared" si="187"/>
        <v>#REF!</v>
      </c>
      <c r="U159" s="52" t="e">
        <f t="shared" si="187"/>
        <v>#REF!</v>
      </c>
      <c r="V159" s="52" t="e">
        <f t="shared" si="187"/>
        <v>#REF!</v>
      </c>
      <c r="W159" s="52" t="e">
        <f t="shared" si="187"/>
        <v>#REF!</v>
      </c>
      <c r="X159" s="52" t="e">
        <f t="shared" si="187"/>
        <v>#REF!</v>
      </c>
      <c r="Y159" s="52" t="e">
        <f t="shared" si="187"/>
        <v>#REF!</v>
      </c>
      <c r="Z159" s="52" t="e">
        <f t="shared" si="187"/>
        <v>#REF!</v>
      </c>
      <c r="AA159" s="52" t="e">
        <f t="shared" si="187"/>
        <v>#REF!</v>
      </c>
      <c r="AB159" s="52" t="e">
        <f t="shared" si="187"/>
        <v>#REF!</v>
      </c>
      <c r="AC159" s="52" t="e">
        <f t="shared" si="187"/>
        <v>#REF!</v>
      </c>
      <c r="AD159" s="52" t="e">
        <f t="shared" si="187"/>
        <v>#REF!</v>
      </c>
      <c r="AE159" s="52" t="e">
        <f t="shared" si="187"/>
        <v>#REF!</v>
      </c>
      <c r="AF159" s="52" t="e">
        <f t="shared" si="187"/>
        <v>#REF!</v>
      </c>
      <c r="AG159" s="52" t="e">
        <f t="shared" si="187"/>
        <v>#REF!</v>
      </c>
      <c r="AH159" s="52" t="e">
        <f t="shared" si="187"/>
        <v>#REF!</v>
      </c>
      <c r="AI159" s="52" t="e">
        <f t="shared" si="187"/>
        <v>#REF!</v>
      </c>
      <c r="AJ159" s="52" t="e">
        <f t="shared" si="153"/>
        <v>#REF!</v>
      </c>
      <c r="AK159" s="52" t="e">
        <f t="shared" si="154"/>
        <v>#REF!</v>
      </c>
      <c r="AL159" s="52" t="e">
        <f t="shared" si="155"/>
        <v>#REF!</v>
      </c>
      <c r="AM159" s="52" t="e">
        <f t="shared" si="156"/>
        <v>#REF!</v>
      </c>
      <c r="AN159" s="52" t="e">
        <f t="shared" si="157"/>
        <v>#REF!</v>
      </c>
      <c r="AO159" s="52" t="e">
        <f t="shared" si="158"/>
        <v>#REF!</v>
      </c>
      <c r="AP159" s="52" t="e">
        <f t="shared" si="159"/>
        <v>#REF!</v>
      </c>
      <c r="AQ159" s="63" t="e">
        <f t="shared" si="175"/>
        <v>#REF!</v>
      </c>
      <c r="AR159" s="52">
        <f>IFERROR(VLOOKUP(C159,C160:$C$220,1,0),1)</f>
        <v>1</v>
      </c>
    </row>
    <row r="160" spans="1:44" ht="15.75" x14ac:dyDescent="0.25">
      <c r="A160" s="61" t="e">
        <f>INDEX('listing adresse bibliothèque'!#REF!,ROW()-1)</f>
        <v>#REF!</v>
      </c>
      <c r="B160" t="e">
        <f>INDEX('listing adresse bibliothèque'!$E$1:$E$241,MATCH($A160,'listing adresse bibliothèque'!#REF!,0))</f>
        <v>#REF!</v>
      </c>
      <c r="C160" s="58" t="e">
        <f t="shared" si="151"/>
        <v>#REF!</v>
      </c>
      <c r="D160" s="53" t="e">
        <f t="shared" si="149"/>
        <v>#REF!</v>
      </c>
      <c r="E160" s="52" t="e">
        <f t="shared" ref="E160:AI160" si="188">SUBSTITUTE(D160,E$1,E$2)</f>
        <v>#REF!</v>
      </c>
      <c r="F160" s="52" t="e">
        <f t="shared" si="188"/>
        <v>#REF!</v>
      </c>
      <c r="G160" s="52" t="e">
        <f t="shared" si="188"/>
        <v>#REF!</v>
      </c>
      <c r="H160" s="52" t="e">
        <f t="shared" si="188"/>
        <v>#REF!</v>
      </c>
      <c r="I160" s="52" t="e">
        <f t="shared" si="188"/>
        <v>#REF!</v>
      </c>
      <c r="J160" s="52" t="e">
        <f t="shared" si="188"/>
        <v>#REF!</v>
      </c>
      <c r="K160" s="52" t="e">
        <f t="shared" si="188"/>
        <v>#REF!</v>
      </c>
      <c r="L160" s="52" t="e">
        <f t="shared" si="188"/>
        <v>#REF!</v>
      </c>
      <c r="M160" s="52" t="e">
        <f t="shared" si="188"/>
        <v>#REF!</v>
      </c>
      <c r="N160" s="52" t="e">
        <f t="shared" si="188"/>
        <v>#REF!</v>
      </c>
      <c r="O160" s="52" t="e">
        <f t="shared" si="188"/>
        <v>#REF!</v>
      </c>
      <c r="P160" s="52" t="e">
        <f t="shared" si="188"/>
        <v>#REF!</v>
      </c>
      <c r="Q160" s="52" t="e">
        <f t="shared" si="188"/>
        <v>#REF!</v>
      </c>
      <c r="R160" s="52" t="e">
        <f t="shared" si="188"/>
        <v>#REF!</v>
      </c>
      <c r="S160" s="52" t="e">
        <f t="shared" si="188"/>
        <v>#REF!</v>
      </c>
      <c r="T160" s="52" t="e">
        <f t="shared" si="188"/>
        <v>#REF!</v>
      </c>
      <c r="U160" s="52" t="e">
        <f t="shared" si="188"/>
        <v>#REF!</v>
      </c>
      <c r="V160" s="52" t="e">
        <f t="shared" si="188"/>
        <v>#REF!</v>
      </c>
      <c r="W160" s="52" t="e">
        <f t="shared" si="188"/>
        <v>#REF!</v>
      </c>
      <c r="X160" s="52" t="e">
        <f t="shared" si="188"/>
        <v>#REF!</v>
      </c>
      <c r="Y160" s="52" t="e">
        <f t="shared" si="188"/>
        <v>#REF!</v>
      </c>
      <c r="Z160" s="52" t="e">
        <f t="shared" si="188"/>
        <v>#REF!</v>
      </c>
      <c r="AA160" s="52" t="e">
        <f t="shared" si="188"/>
        <v>#REF!</v>
      </c>
      <c r="AB160" s="52" t="e">
        <f t="shared" si="188"/>
        <v>#REF!</v>
      </c>
      <c r="AC160" s="52" t="e">
        <f t="shared" si="188"/>
        <v>#REF!</v>
      </c>
      <c r="AD160" s="52" t="e">
        <f t="shared" si="188"/>
        <v>#REF!</v>
      </c>
      <c r="AE160" s="52" t="e">
        <f t="shared" si="188"/>
        <v>#REF!</v>
      </c>
      <c r="AF160" s="52" t="e">
        <f t="shared" si="188"/>
        <v>#REF!</v>
      </c>
      <c r="AG160" s="52" t="e">
        <f t="shared" si="188"/>
        <v>#REF!</v>
      </c>
      <c r="AH160" s="52" t="e">
        <f t="shared" si="188"/>
        <v>#REF!</v>
      </c>
      <c r="AI160" s="52" t="e">
        <f t="shared" si="188"/>
        <v>#REF!</v>
      </c>
      <c r="AJ160" s="52" t="e">
        <f t="shared" si="153"/>
        <v>#REF!</v>
      </c>
      <c r="AK160" s="52" t="e">
        <f t="shared" si="154"/>
        <v>#REF!</v>
      </c>
      <c r="AL160" s="52" t="e">
        <f t="shared" si="155"/>
        <v>#REF!</v>
      </c>
      <c r="AM160" s="52" t="e">
        <f t="shared" si="156"/>
        <v>#REF!</v>
      </c>
      <c r="AN160" s="52" t="e">
        <f t="shared" si="157"/>
        <v>#REF!</v>
      </c>
      <c r="AO160" s="52" t="e">
        <f t="shared" si="158"/>
        <v>#REF!</v>
      </c>
      <c r="AP160" s="52" t="e">
        <f t="shared" si="159"/>
        <v>#REF!</v>
      </c>
      <c r="AQ160" s="63" t="e">
        <f t="shared" si="175"/>
        <v>#REF!</v>
      </c>
      <c r="AR160" s="52">
        <f>IFERROR(VLOOKUP(C160,C161:$C$220,1,0),1)</f>
        <v>1</v>
      </c>
    </row>
    <row r="161" spans="1:44" ht="15.75" x14ac:dyDescent="0.25">
      <c r="A161" s="61" t="e">
        <f>INDEX('listing adresse bibliothèque'!#REF!,ROW()-1)</f>
        <v>#REF!</v>
      </c>
      <c r="B161" t="e">
        <f>INDEX('listing adresse bibliothèque'!$E$1:$E$241,MATCH($A161,'listing adresse bibliothèque'!#REF!,0))</f>
        <v>#REF!</v>
      </c>
      <c r="C161" s="58" t="e">
        <f t="shared" si="151"/>
        <v>#REF!</v>
      </c>
      <c r="D161" s="53" t="e">
        <f t="shared" si="149"/>
        <v>#REF!</v>
      </c>
      <c r="E161" s="52" t="e">
        <f t="shared" ref="E161:AI161" si="189">SUBSTITUTE(D161,E$1,E$2)</f>
        <v>#REF!</v>
      </c>
      <c r="F161" s="52" t="e">
        <f t="shared" si="189"/>
        <v>#REF!</v>
      </c>
      <c r="G161" s="52" t="e">
        <f t="shared" si="189"/>
        <v>#REF!</v>
      </c>
      <c r="H161" s="52" t="e">
        <f t="shared" si="189"/>
        <v>#REF!</v>
      </c>
      <c r="I161" s="52" t="e">
        <f t="shared" si="189"/>
        <v>#REF!</v>
      </c>
      <c r="J161" s="52" t="e">
        <f t="shared" si="189"/>
        <v>#REF!</v>
      </c>
      <c r="K161" s="52" t="e">
        <f t="shared" si="189"/>
        <v>#REF!</v>
      </c>
      <c r="L161" s="52" t="e">
        <f t="shared" si="189"/>
        <v>#REF!</v>
      </c>
      <c r="M161" s="52" t="e">
        <f t="shared" si="189"/>
        <v>#REF!</v>
      </c>
      <c r="N161" s="52" t="e">
        <f t="shared" si="189"/>
        <v>#REF!</v>
      </c>
      <c r="O161" s="52" t="e">
        <f t="shared" si="189"/>
        <v>#REF!</v>
      </c>
      <c r="P161" s="52" t="e">
        <f t="shared" si="189"/>
        <v>#REF!</v>
      </c>
      <c r="Q161" s="52" t="e">
        <f t="shared" si="189"/>
        <v>#REF!</v>
      </c>
      <c r="R161" s="52" t="e">
        <f t="shared" si="189"/>
        <v>#REF!</v>
      </c>
      <c r="S161" s="52" t="e">
        <f t="shared" si="189"/>
        <v>#REF!</v>
      </c>
      <c r="T161" s="52" t="e">
        <f t="shared" si="189"/>
        <v>#REF!</v>
      </c>
      <c r="U161" s="52" t="e">
        <f t="shared" si="189"/>
        <v>#REF!</v>
      </c>
      <c r="V161" s="52" t="e">
        <f t="shared" si="189"/>
        <v>#REF!</v>
      </c>
      <c r="W161" s="52" t="e">
        <f t="shared" si="189"/>
        <v>#REF!</v>
      </c>
      <c r="X161" s="52" t="e">
        <f t="shared" si="189"/>
        <v>#REF!</v>
      </c>
      <c r="Y161" s="52" t="e">
        <f t="shared" si="189"/>
        <v>#REF!</v>
      </c>
      <c r="Z161" s="52" t="e">
        <f t="shared" si="189"/>
        <v>#REF!</v>
      </c>
      <c r="AA161" s="52" t="e">
        <f t="shared" si="189"/>
        <v>#REF!</v>
      </c>
      <c r="AB161" s="52" t="e">
        <f t="shared" si="189"/>
        <v>#REF!</v>
      </c>
      <c r="AC161" s="52" t="e">
        <f t="shared" si="189"/>
        <v>#REF!</v>
      </c>
      <c r="AD161" s="52" t="e">
        <f t="shared" si="189"/>
        <v>#REF!</v>
      </c>
      <c r="AE161" s="52" t="e">
        <f t="shared" si="189"/>
        <v>#REF!</v>
      </c>
      <c r="AF161" s="52" t="e">
        <f t="shared" si="189"/>
        <v>#REF!</v>
      </c>
      <c r="AG161" s="52" t="e">
        <f t="shared" si="189"/>
        <v>#REF!</v>
      </c>
      <c r="AH161" s="52" t="e">
        <f t="shared" si="189"/>
        <v>#REF!</v>
      </c>
      <c r="AI161" s="52" t="e">
        <f t="shared" si="189"/>
        <v>#REF!</v>
      </c>
      <c r="AJ161" s="52" t="e">
        <f t="shared" si="153"/>
        <v>#REF!</v>
      </c>
      <c r="AK161" s="52" t="e">
        <f t="shared" si="154"/>
        <v>#REF!</v>
      </c>
      <c r="AL161" s="52" t="e">
        <f t="shared" si="155"/>
        <v>#REF!</v>
      </c>
      <c r="AM161" s="52" t="e">
        <f t="shared" si="156"/>
        <v>#REF!</v>
      </c>
      <c r="AN161" s="52" t="e">
        <f t="shared" si="157"/>
        <v>#REF!</v>
      </c>
      <c r="AO161" s="52" t="e">
        <f t="shared" si="158"/>
        <v>#REF!</v>
      </c>
      <c r="AP161" s="52" t="e">
        <f t="shared" si="159"/>
        <v>#REF!</v>
      </c>
      <c r="AQ161" s="63" t="e">
        <f t="shared" si="175"/>
        <v>#REF!</v>
      </c>
      <c r="AR161" s="52">
        <f>IFERROR(VLOOKUP(C161,C162:$C$220,1,0),1)</f>
        <v>1</v>
      </c>
    </row>
    <row r="162" spans="1:44" ht="15.75" x14ac:dyDescent="0.25">
      <c r="A162" s="61" t="e">
        <f>INDEX('listing adresse bibliothèque'!#REF!,ROW()-1)</f>
        <v>#REF!</v>
      </c>
      <c r="B162" t="e">
        <f>INDEX('listing adresse bibliothèque'!$E$1:$E$241,MATCH($A162,'listing adresse bibliothèque'!#REF!,0))</f>
        <v>#REF!</v>
      </c>
      <c r="C162" s="58" t="e">
        <f t="shared" si="151"/>
        <v>#REF!</v>
      </c>
      <c r="D162" s="53" t="e">
        <f t="shared" si="149"/>
        <v>#REF!</v>
      </c>
      <c r="E162" s="52" t="e">
        <f t="shared" ref="E162:AI162" si="190">SUBSTITUTE(D162,E$1,E$2)</f>
        <v>#REF!</v>
      </c>
      <c r="F162" s="52" t="e">
        <f t="shared" si="190"/>
        <v>#REF!</v>
      </c>
      <c r="G162" s="52" t="e">
        <f t="shared" si="190"/>
        <v>#REF!</v>
      </c>
      <c r="H162" s="52" t="e">
        <f t="shared" si="190"/>
        <v>#REF!</v>
      </c>
      <c r="I162" s="52" t="e">
        <f t="shared" si="190"/>
        <v>#REF!</v>
      </c>
      <c r="J162" s="52" t="e">
        <f t="shared" si="190"/>
        <v>#REF!</v>
      </c>
      <c r="K162" s="52" t="e">
        <f t="shared" si="190"/>
        <v>#REF!</v>
      </c>
      <c r="L162" s="52" t="e">
        <f t="shared" si="190"/>
        <v>#REF!</v>
      </c>
      <c r="M162" s="52" t="e">
        <f t="shared" si="190"/>
        <v>#REF!</v>
      </c>
      <c r="N162" s="52" t="e">
        <f t="shared" si="190"/>
        <v>#REF!</v>
      </c>
      <c r="O162" s="52" t="e">
        <f t="shared" si="190"/>
        <v>#REF!</v>
      </c>
      <c r="P162" s="52" t="e">
        <f t="shared" si="190"/>
        <v>#REF!</v>
      </c>
      <c r="Q162" s="52" t="e">
        <f t="shared" si="190"/>
        <v>#REF!</v>
      </c>
      <c r="R162" s="52" t="e">
        <f t="shared" si="190"/>
        <v>#REF!</v>
      </c>
      <c r="S162" s="52" t="e">
        <f t="shared" si="190"/>
        <v>#REF!</v>
      </c>
      <c r="T162" s="52" t="e">
        <f t="shared" si="190"/>
        <v>#REF!</v>
      </c>
      <c r="U162" s="52" t="e">
        <f t="shared" si="190"/>
        <v>#REF!</v>
      </c>
      <c r="V162" s="52" t="e">
        <f t="shared" si="190"/>
        <v>#REF!</v>
      </c>
      <c r="W162" s="52" t="e">
        <f t="shared" si="190"/>
        <v>#REF!</v>
      </c>
      <c r="X162" s="52" t="e">
        <f t="shared" si="190"/>
        <v>#REF!</v>
      </c>
      <c r="Y162" s="52" t="e">
        <f t="shared" si="190"/>
        <v>#REF!</v>
      </c>
      <c r="Z162" s="52" t="e">
        <f t="shared" si="190"/>
        <v>#REF!</v>
      </c>
      <c r="AA162" s="52" t="e">
        <f t="shared" si="190"/>
        <v>#REF!</v>
      </c>
      <c r="AB162" s="52" t="e">
        <f t="shared" si="190"/>
        <v>#REF!</v>
      </c>
      <c r="AC162" s="52" t="e">
        <f t="shared" si="190"/>
        <v>#REF!</v>
      </c>
      <c r="AD162" s="52" t="e">
        <f t="shared" si="190"/>
        <v>#REF!</v>
      </c>
      <c r="AE162" s="52" t="e">
        <f t="shared" si="190"/>
        <v>#REF!</v>
      </c>
      <c r="AF162" s="52" t="e">
        <f t="shared" si="190"/>
        <v>#REF!</v>
      </c>
      <c r="AG162" s="52" t="e">
        <f t="shared" si="190"/>
        <v>#REF!</v>
      </c>
      <c r="AH162" s="52" t="e">
        <f t="shared" si="190"/>
        <v>#REF!</v>
      </c>
      <c r="AI162" s="52" t="e">
        <f t="shared" si="190"/>
        <v>#REF!</v>
      </c>
      <c r="AJ162" s="52" t="e">
        <f t="shared" si="153"/>
        <v>#REF!</v>
      </c>
      <c r="AK162" s="52" t="e">
        <f t="shared" si="154"/>
        <v>#REF!</v>
      </c>
      <c r="AL162" s="52" t="e">
        <f t="shared" si="155"/>
        <v>#REF!</v>
      </c>
      <c r="AM162" s="52" t="e">
        <f t="shared" si="156"/>
        <v>#REF!</v>
      </c>
      <c r="AN162" s="52" t="e">
        <f t="shared" si="157"/>
        <v>#REF!</v>
      </c>
      <c r="AO162" s="52" t="e">
        <f t="shared" si="158"/>
        <v>#REF!</v>
      </c>
      <c r="AP162" s="52" t="e">
        <f t="shared" si="159"/>
        <v>#REF!</v>
      </c>
      <c r="AQ162" s="63" t="e">
        <f t="shared" si="175"/>
        <v>#REF!</v>
      </c>
      <c r="AR162" s="52">
        <f>IFERROR(VLOOKUP(C162,C163:$C$220,1,0),1)</f>
        <v>1</v>
      </c>
    </row>
    <row r="163" spans="1:44" ht="15.75" x14ac:dyDescent="0.25">
      <c r="A163" s="61" t="e">
        <f>INDEX('listing adresse bibliothèque'!#REF!,ROW()-1)</f>
        <v>#REF!</v>
      </c>
      <c r="B163" t="e">
        <f>INDEX('listing adresse bibliothèque'!$E$1:$E$241,MATCH($A163,'listing adresse bibliothèque'!#REF!,0))</f>
        <v>#REF!</v>
      </c>
      <c r="C163" s="58" t="e">
        <f t="shared" si="151"/>
        <v>#REF!</v>
      </c>
      <c r="D163" s="53" t="e">
        <f t="shared" si="149"/>
        <v>#REF!</v>
      </c>
      <c r="E163" s="52" t="e">
        <f t="shared" ref="E163:AI163" si="191">SUBSTITUTE(D163,E$1,E$2)</f>
        <v>#REF!</v>
      </c>
      <c r="F163" s="52" t="e">
        <f t="shared" si="191"/>
        <v>#REF!</v>
      </c>
      <c r="G163" s="52" t="e">
        <f t="shared" si="191"/>
        <v>#REF!</v>
      </c>
      <c r="H163" s="52" t="e">
        <f t="shared" si="191"/>
        <v>#REF!</v>
      </c>
      <c r="I163" s="52" t="e">
        <f t="shared" si="191"/>
        <v>#REF!</v>
      </c>
      <c r="J163" s="52" t="e">
        <f t="shared" si="191"/>
        <v>#REF!</v>
      </c>
      <c r="K163" s="52" t="e">
        <f t="shared" si="191"/>
        <v>#REF!</v>
      </c>
      <c r="L163" s="52" t="e">
        <f t="shared" si="191"/>
        <v>#REF!</v>
      </c>
      <c r="M163" s="52" t="e">
        <f t="shared" si="191"/>
        <v>#REF!</v>
      </c>
      <c r="N163" s="52" t="e">
        <f t="shared" si="191"/>
        <v>#REF!</v>
      </c>
      <c r="O163" s="52" t="e">
        <f t="shared" si="191"/>
        <v>#REF!</v>
      </c>
      <c r="P163" s="52" t="e">
        <f t="shared" si="191"/>
        <v>#REF!</v>
      </c>
      <c r="Q163" s="52" t="e">
        <f t="shared" si="191"/>
        <v>#REF!</v>
      </c>
      <c r="R163" s="52" t="e">
        <f t="shared" si="191"/>
        <v>#REF!</v>
      </c>
      <c r="S163" s="52" t="e">
        <f t="shared" si="191"/>
        <v>#REF!</v>
      </c>
      <c r="T163" s="52" t="e">
        <f t="shared" si="191"/>
        <v>#REF!</v>
      </c>
      <c r="U163" s="52" t="e">
        <f t="shared" si="191"/>
        <v>#REF!</v>
      </c>
      <c r="V163" s="52" t="e">
        <f t="shared" si="191"/>
        <v>#REF!</v>
      </c>
      <c r="W163" s="52" t="e">
        <f t="shared" si="191"/>
        <v>#REF!</v>
      </c>
      <c r="X163" s="52" t="e">
        <f t="shared" si="191"/>
        <v>#REF!</v>
      </c>
      <c r="Y163" s="52" t="e">
        <f t="shared" si="191"/>
        <v>#REF!</v>
      </c>
      <c r="Z163" s="52" t="e">
        <f t="shared" si="191"/>
        <v>#REF!</v>
      </c>
      <c r="AA163" s="52" t="e">
        <f t="shared" si="191"/>
        <v>#REF!</v>
      </c>
      <c r="AB163" s="52" t="e">
        <f t="shared" si="191"/>
        <v>#REF!</v>
      </c>
      <c r="AC163" s="52" t="e">
        <f t="shared" si="191"/>
        <v>#REF!</v>
      </c>
      <c r="AD163" s="52" t="e">
        <f t="shared" si="191"/>
        <v>#REF!</v>
      </c>
      <c r="AE163" s="52" t="e">
        <f t="shared" si="191"/>
        <v>#REF!</v>
      </c>
      <c r="AF163" s="52" t="e">
        <f t="shared" si="191"/>
        <v>#REF!</v>
      </c>
      <c r="AG163" s="52" t="e">
        <f t="shared" si="191"/>
        <v>#REF!</v>
      </c>
      <c r="AH163" s="52" t="e">
        <f t="shared" si="191"/>
        <v>#REF!</v>
      </c>
      <c r="AI163" s="52" t="e">
        <f t="shared" si="191"/>
        <v>#REF!</v>
      </c>
      <c r="AJ163" s="52" t="e">
        <f t="shared" si="153"/>
        <v>#REF!</v>
      </c>
      <c r="AK163" s="52" t="e">
        <f t="shared" si="154"/>
        <v>#REF!</v>
      </c>
      <c r="AL163" s="52" t="e">
        <f t="shared" si="155"/>
        <v>#REF!</v>
      </c>
      <c r="AM163" s="52" t="e">
        <f t="shared" si="156"/>
        <v>#REF!</v>
      </c>
      <c r="AN163" s="52" t="e">
        <f t="shared" si="157"/>
        <v>#REF!</v>
      </c>
      <c r="AO163" s="52" t="e">
        <f t="shared" si="158"/>
        <v>#REF!</v>
      </c>
      <c r="AP163" s="52" t="e">
        <f t="shared" si="159"/>
        <v>#REF!</v>
      </c>
      <c r="AQ163" s="63" t="e">
        <f t="shared" si="175"/>
        <v>#REF!</v>
      </c>
      <c r="AR163" s="52">
        <f>IFERROR(VLOOKUP(C163,C164:$C$220,1,0),1)</f>
        <v>1</v>
      </c>
    </row>
    <row r="164" spans="1:44" ht="15.75" x14ac:dyDescent="0.25">
      <c r="A164" s="61" t="e">
        <f>INDEX('listing adresse bibliothèque'!#REF!,ROW()-1)</f>
        <v>#REF!</v>
      </c>
      <c r="B164" t="e">
        <f>INDEX('listing adresse bibliothèque'!$E$1:$E$241,MATCH($A164,'listing adresse bibliothèque'!#REF!,0))</f>
        <v>#REF!</v>
      </c>
      <c r="C164" s="58" t="e">
        <f t="shared" si="151"/>
        <v>#REF!</v>
      </c>
      <c r="D164" s="53" t="e">
        <f t="shared" si="149"/>
        <v>#REF!</v>
      </c>
      <c r="E164" s="52" t="e">
        <f t="shared" ref="E164:AI164" si="192">SUBSTITUTE(D164,E$1,E$2)</f>
        <v>#REF!</v>
      </c>
      <c r="F164" s="52" t="e">
        <f t="shared" si="192"/>
        <v>#REF!</v>
      </c>
      <c r="G164" s="52" t="e">
        <f t="shared" si="192"/>
        <v>#REF!</v>
      </c>
      <c r="H164" s="52" t="e">
        <f t="shared" si="192"/>
        <v>#REF!</v>
      </c>
      <c r="I164" s="52" t="e">
        <f t="shared" si="192"/>
        <v>#REF!</v>
      </c>
      <c r="J164" s="52" t="e">
        <f t="shared" si="192"/>
        <v>#REF!</v>
      </c>
      <c r="K164" s="52" t="e">
        <f t="shared" si="192"/>
        <v>#REF!</v>
      </c>
      <c r="L164" s="52" t="e">
        <f t="shared" si="192"/>
        <v>#REF!</v>
      </c>
      <c r="M164" s="52" t="e">
        <f t="shared" si="192"/>
        <v>#REF!</v>
      </c>
      <c r="N164" s="52" t="e">
        <f t="shared" si="192"/>
        <v>#REF!</v>
      </c>
      <c r="O164" s="52" t="e">
        <f t="shared" si="192"/>
        <v>#REF!</v>
      </c>
      <c r="P164" s="52" t="e">
        <f t="shared" si="192"/>
        <v>#REF!</v>
      </c>
      <c r="Q164" s="52" t="e">
        <f t="shared" si="192"/>
        <v>#REF!</v>
      </c>
      <c r="R164" s="52" t="e">
        <f t="shared" si="192"/>
        <v>#REF!</v>
      </c>
      <c r="S164" s="52" t="e">
        <f t="shared" si="192"/>
        <v>#REF!</v>
      </c>
      <c r="T164" s="52" t="e">
        <f t="shared" si="192"/>
        <v>#REF!</v>
      </c>
      <c r="U164" s="52" t="e">
        <f t="shared" si="192"/>
        <v>#REF!</v>
      </c>
      <c r="V164" s="52" t="e">
        <f t="shared" si="192"/>
        <v>#REF!</v>
      </c>
      <c r="W164" s="52" t="e">
        <f t="shared" si="192"/>
        <v>#REF!</v>
      </c>
      <c r="X164" s="52" t="e">
        <f t="shared" si="192"/>
        <v>#REF!</v>
      </c>
      <c r="Y164" s="52" t="e">
        <f t="shared" si="192"/>
        <v>#REF!</v>
      </c>
      <c r="Z164" s="52" t="e">
        <f t="shared" si="192"/>
        <v>#REF!</v>
      </c>
      <c r="AA164" s="52" t="e">
        <f t="shared" si="192"/>
        <v>#REF!</v>
      </c>
      <c r="AB164" s="52" t="e">
        <f t="shared" si="192"/>
        <v>#REF!</v>
      </c>
      <c r="AC164" s="52" t="e">
        <f t="shared" si="192"/>
        <v>#REF!</v>
      </c>
      <c r="AD164" s="52" t="e">
        <f t="shared" si="192"/>
        <v>#REF!</v>
      </c>
      <c r="AE164" s="52" t="e">
        <f t="shared" si="192"/>
        <v>#REF!</v>
      </c>
      <c r="AF164" s="52" t="e">
        <f t="shared" si="192"/>
        <v>#REF!</v>
      </c>
      <c r="AG164" s="52" t="e">
        <f t="shared" si="192"/>
        <v>#REF!</v>
      </c>
      <c r="AH164" s="52" t="e">
        <f t="shared" si="192"/>
        <v>#REF!</v>
      </c>
      <c r="AI164" s="52" t="e">
        <f t="shared" si="192"/>
        <v>#REF!</v>
      </c>
      <c r="AJ164" s="52" t="e">
        <f t="shared" si="153"/>
        <v>#REF!</v>
      </c>
      <c r="AK164" s="52" t="e">
        <f t="shared" si="154"/>
        <v>#REF!</v>
      </c>
      <c r="AL164" s="52" t="e">
        <f t="shared" si="155"/>
        <v>#REF!</v>
      </c>
      <c r="AM164" s="52" t="e">
        <f t="shared" si="156"/>
        <v>#REF!</v>
      </c>
      <c r="AN164" s="52" t="e">
        <f t="shared" si="157"/>
        <v>#REF!</v>
      </c>
      <c r="AO164" s="52" t="e">
        <f t="shared" si="158"/>
        <v>#REF!</v>
      </c>
      <c r="AP164" s="52" t="e">
        <f t="shared" si="159"/>
        <v>#REF!</v>
      </c>
      <c r="AQ164" s="63" t="e">
        <f t="shared" si="175"/>
        <v>#REF!</v>
      </c>
      <c r="AR164" s="52">
        <f>IFERROR(VLOOKUP(C164,C165:$C$220,1,0),1)</f>
        <v>1</v>
      </c>
    </row>
    <row r="165" spans="1:44" ht="15.75" x14ac:dyDescent="0.25">
      <c r="A165" s="61" t="e">
        <f>INDEX('listing adresse bibliothèque'!#REF!,ROW()-1)</f>
        <v>#REF!</v>
      </c>
      <c r="B165" t="e">
        <f>INDEX('listing adresse bibliothèque'!$E$1:$E$241,MATCH($A165,'listing adresse bibliothèque'!#REF!,0))</f>
        <v>#REF!</v>
      </c>
      <c r="C165" s="58" t="e">
        <f t="shared" si="151"/>
        <v>#REF!</v>
      </c>
      <c r="D165" s="53" t="e">
        <f t="shared" si="149"/>
        <v>#REF!</v>
      </c>
      <c r="E165" s="52" t="e">
        <f t="shared" ref="E165:AI165" si="193">SUBSTITUTE(D165,E$1,E$2)</f>
        <v>#REF!</v>
      </c>
      <c r="F165" s="52" t="e">
        <f t="shared" si="193"/>
        <v>#REF!</v>
      </c>
      <c r="G165" s="52" t="e">
        <f t="shared" si="193"/>
        <v>#REF!</v>
      </c>
      <c r="H165" s="52" t="e">
        <f t="shared" si="193"/>
        <v>#REF!</v>
      </c>
      <c r="I165" s="52" t="e">
        <f t="shared" si="193"/>
        <v>#REF!</v>
      </c>
      <c r="J165" s="52" t="e">
        <f t="shared" si="193"/>
        <v>#REF!</v>
      </c>
      <c r="K165" s="52" t="e">
        <f t="shared" si="193"/>
        <v>#REF!</v>
      </c>
      <c r="L165" s="52" t="e">
        <f t="shared" si="193"/>
        <v>#REF!</v>
      </c>
      <c r="M165" s="52" t="e">
        <f t="shared" si="193"/>
        <v>#REF!</v>
      </c>
      <c r="N165" s="52" t="e">
        <f t="shared" si="193"/>
        <v>#REF!</v>
      </c>
      <c r="O165" s="52" t="e">
        <f t="shared" si="193"/>
        <v>#REF!</v>
      </c>
      <c r="P165" s="52" t="e">
        <f t="shared" si="193"/>
        <v>#REF!</v>
      </c>
      <c r="Q165" s="52" t="e">
        <f t="shared" si="193"/>
        <v>#REF!</v>
      </c>
      <c r="R165" s="52" t="e">
        <f t="shared" si="193"/>
        <v>#REF!</v>
      </c>
      <c r="S165" s="52" t="e">
        <f t="shared" si="193"/>
        <v>#REF!</v>
      </c>
      <c r="T165" s="52" t="e">
        <f t="shared" si="193"/>
        <v>#REF!</v>
      </c>
      <c r="U165" s="52" t="e">
        <f t="shared" si="193"/>
        <v>#REF!</v>
      </c>
      <c r="V165" s="52" t="e">
        <f t="shared" si="193"/>
        <v>#REF!</v>
      </c>
      <c r="W165" s="52" t="e">
        <f t="shared" si="193"/>
        <v>#REF!</v>
      </c>
      <c r="X165" s="52" t="e">
        <f t="shared" si="193"/>
        <v>#REF!</v>
      </c>
      <c r="Y165" s="52" t="e">
        <f t="shared" si="193"/>
        <v>#REF!</v>
      </c>
      <c r="Z165" s="52" t="e">
        <f t="shared" si="193"/>
        <v>#REF!</v>
      </c>
      <c r="AA165" s="52" t="e">
        <f t="shared" si="193"/>
        <v>#REF!</v>
      </c>
      <c r="AB165" s="52" t="e">
        <f t="shared" si="193"/>
        <v>#REF!</v>
      </c>
      <c r="AC165" s="52" t="e">
        <f t="shared" si="193"/>
        <v>#REF!</v>
      </c>
      <c r="AD165" s="52" t="e">
        <f t="shared" si="193"/>
        <v>#REF!</v>
      </c>
      <c r="AE165" s="52" t="e">
        <f t="shared" si="193"/>
        <v>#REF!</v>
      </c>
      <c r="AF165" s="52" t="e">
        <f t="shared" si="193"/>
        <v>#REF!</v>
      </c>
      <c r="AG165" s="52" t="e">
        <f t="shared" si="193"/>
        <v>#REF!</v>
      </c>
      <c r="AH165" s="52" t="e">
        <f t="shared" si="193"/>
        <v>#REF!</v>
      </c>
      <c r="AI165" s="52" t="e">
        <f t="shared" si="193"/>
        <v>#REF!</v>
      </c>
      <c r="AJ165" s="52" t="e">
        <f t="shared" si="153"/>
        <v>#REF!</v>
      </c>
      <c r="AK165" s="52" t="e">
        <f t="shared" si="154"/>
        <v>#REF!</v>
      </c>
      <c r="AL165" s="52" t="e">
        <f t="shared" si="155"/>
        <v>#REF!</v>
      </c>
      <c r="AM165" s="52" t="e">
        <f t="shared" si="156"/>
        <v>#REF!</v>
      </c>
      <c r="AN165" s="52" t="e">
        <f t="shared" si="157"/>
        <v>#REF!</v>
      </c>
      <c r="AO165" s="52" t="e">
        <f t="shared" si="158"/>
        <v>#REF!</v>
      </c>
      <c r="AP165" s="52" t="e">
        <f t="shared" si="159"/>
        <v>#REF!</v>
      </c>
      <c r="AQ165" s="63" t="e">
        <f t="shared" si="175"/>
        <v>#REF!</v>
      </c>
      <c r="AR165" s="52">
        <f>IFERROR(VLOOKUP(C165,C166:$C$220,1,0),1)</f>
        <v>1</v>
      </c>
    </row>
    <row r="166" spans="1:44" ht="15.75" x14ac:dyDescent="0.25">
      <c r="A166" s="61" t="e">
        <f>INDEX('listing adresse bibliothèque'!#REF!,ROW()-1)</f>
        <v>#REF!</v>
      </c>
      <c r="B166" t="e">
        <f>INDEX('listing adresse bibliothèque'!$E$1:$E$241,MATCH($A166,'listing adresse bibliothèque'!#REF!,0))</f>
        <v>#REF!</v>
      </c>
      <c r="C166" s="58" t="e">
        <f t="shared" si="151"/>
        <v>#REF!</v>
      </c>
      <c r="D166" s="53" t="e">
        <f t="shared" si="149"/>
        <v>#REF!</v>
      </c>
      <c r="E166" s="52" t="e">
        <f t="shared" ref="E166:AI166" si="194">SUBSTITUTE(D166,E$1,E$2)</f>
        <v>#REF!</v>
      </c>
      <c r="F166" s="52" t="e">
        <f t="shared" si="194"/>
        <v>#REF!</v>
      </c>
      <c r="G166" s="52" t="e">
        <f t="shared" si="194"/>
        <v>#REF!</v>
      </c>
      <c r="H166" s="52" t="e">
        <f t="shared" si="194"/>
        <v>#REF!</v>
      </c>
      <c r="I166" s="52" t="e">
        <f t="shared" si="194"/>
        <v>#REF!</v>
      </c>
      <c r="J166" s="52" t="e">
        <f t="shared" si="194"/>
        <v>#REF!</v>
      </c>
      <c r="K166" s="52" t="e">
        <f t="shared" si="194"/>
        <v>#REF!</v>
      </c>
      <c r="L166" s="52" t="e">
        <f t="shared" si="194"/>
        <v>#REF!</v>
      </c>
      <c r="M166" s="52" t="e">
        <f t="shared" si="194"/>
        <v>#REF!</v>
      </c>
      <c r="N166" s="52" t="e">
        <f t="shared" si="194"/>
        <v>#REF!</v>
      </c>
      <c r="O166" s="52" t="e">
        <f t="shared" si="194"/>
        <v>#REF!</v>
      </c>
      <c r="P166" s="52" t="e">
        <f t="shared" si="194"/>
        <v>#REF!</v>
      </c>
      <c r="Q166" s="52" t="e">
        <f t="shared" si="194"/>
        <v>#REF!</v>
      </c>
      <c r="R166" s="52" t="e">
        <f t="shared" si="194"/>
        <v>#REF!</v>
      </c>
      <c r="S166" s="52" t="e">
        <f t="shared" si="194"/>
        <v>#REF!</v>
      </c>
      <c r="T166" s="52" t="e">
        <f t="shared" si="194"/>
        <v>#REF!</v>
      </c>
      <c r="U166" s="52" t="e">
        <f t="shared" si="194"/>
        <v>#REF!</v>
      </c>
      <c r="V166" s="52" t="e">
        <f t="shared" si="194"/>
        <v>#REF!</v>
      </c>
      <c r="W166" s="52" t="e">
        <f t="shared" si="194"/>
        <v>#REF!</v>
      </c>
      <c r="X166" s="52" t="e">
        <f t="shared" si="194"/>
        <v>#REF!</v>
      </c>
      <c r="Y166" s="52" t="e">
        <f t="shared" si="194"/>
        <v>#REF!</v>
      </c>
      <c r="Z166" s="52" t="e">
        <f t="shared" si="194"/>
        <v>#REF!</v>
      </c>
      <c r="AA166" s="52" t="e">
        <f t="shared" si="194"/>
        <v>#REF!</v>
      </c>
      <c r="AB166" s="52" t="e">
        <f t="shared" si="194"/>
        <v>#REF!</v>
      </c>
      <c r="AC166" s="52" t="e">
        <f t="shared" si="194"/>
        <v>#REF!</v>
      </c>
      <c r="AD166" s="52" t="e">
        <f t="shared" si="194"/>
        <v>#REF!</v>
      </c>
      <c r="AE166" s="52" t="e">
        <f t="shared" si="194"/>
        <v>#REF!</v>
      </c>
      <c r="AF166" s="52" t="e">
        <f t="shared" si="194"/>
        <v>#REF!</v>
      </c>
      <c r="AG166" s="52" t="e">
        <f t="shared" si="194"/>
        <v>#REF!</v>
      </c>
      <c r="AH166" s="52" t="e">
        <f t="shared" si="194"/>
        <v>#REF!</v>
      </c>
      <c r="AI166" s="52" t="e">
        <f t="shared" si="194"/>
        <v>#REF!</v>
      </c>
      <c r="AJ166" s="52" t="e">
        <f t="shared" si="153"/>
        <v>#REF!</v>
      </c>
      <c r="AK166" s="52" t="e">
        <f t="shared" si="154"/>
        <v>#REF!</v>
      </c>
      <c r="AL166" s="52" t="e">
        <f t="shared" si="155"/>
        <v>#REF!</v>
      </c>
      <c r="AM166" s="52" t="e">
        <f t="shared" si="156"/>
        <v>#REF!</v>
      </c>
      <c r="AN166" s="52" t="e">
        <f t="shared" si="157"/>
        <v>#REF!</v>
      </c>
      <c r="AO166" s="52" t="e">
        <f t="shared" si="158"/>
        <v>#REF!</v>
      </c>
      <c r="AP166" s="52" t="e">
        <f t="shared" si="159"/>
        <v>#REF!</v>
      </c>
      <c r="AQ166" s="63" t="e">
        <f t="shared" si="175"/>
        <v>#REF!</v>
      </c>
      <c r="AR166" s="52">
        <f>IFERROR(VLOOKUP(C166,C167:$C$220,1,0),1)</f>
        <v>1</v>
      </c>
    </row>
    <row r="167" spans="1:44" ht="15.75" x14ac:dyDescent="0.25">
      <c r="A167" s="61" t="e">
        <f>INDEX('listing adresse bibliothèque'!#REF!,ROW()-1)</f>
        <v>#REF!</v>
      </c>
      <c r="B167" t="e">
        <f>INDEX('listing adresse bibliothèque'!$E$1:$E$241,MATCH($A167,'listing adresse bibliothèque'!#REF!,0))</f>
        <v>#REF!</v>
      </c>
      <c r="C167" s="58" t="e">
        <f t="shared" si="151"/>
        <v>#REF!</v>
      </c>
      <c r="D167" s="53" t="e">
        <f t="shared" si="149"/>
        <v>#REF!</v>
      </c>
      <c r="E167" s="52" t="e">
        <f t="shared" ref="E167:AI167" si="195">SUBSTITUTE(D167,E$1,E$2)</f>
        <v>#REF!</v>
      </c>
      <c r="F167" s="52" t="e">
        <f t="shared" si="195"/>
        <v>#REF!</v>
      </c>
      <c r="G167" s="52" t="e">
        <f t="shared" si="195"/>
        <v>#REF!</v>
      </c>
      <c r="H167" s="52" t="e">
        <f t="shared" si="195"/>
        <v>#REF!</v>
      </c>
      <c r="I167" s="52" t="e">
        <f t="shared" si="195"/>
        <v>#REF!</v>
      </c>
      <c r="J167" s="52" t="e">
        <f t="shared" si="195"/>
        <v>#REF!</v>
      </c>
      <c r="K167" s="52" t="e">
        <f t="shared" si="195"/>
        <v>#REF!</v>
      </c>
      <c r="L167" s="52" t="e">
        <f t="shared" si="195"/>
        <v>#REF!</v>
      </c>
      <c r="M167" s="52" t="e">
        <f t="shared" si="195"/>
        <v>#REF!</v>
      </c>
      <c r="N167" s="52" t="e">
        <f t="shared" si="195"/>
        <v>#REF!</v>
      </c>
      <c r="O167" s="52" t="e">
        <f t="shared" si="195"/>
        <v>#REF!</v>
      </c>
      <c r="P167" s="52" t="e">
        <f t="shared" si="195"/>
        <v>#REF!</v>
      </c>
      <c r="Q167" s="52" t="e">
        <f t="shared" si="195"/>
        <v>#REF!</v>
      </c>
      <c r="R167" s="52" t="e">
        <f t="shared" si="195"/>
        <v>#REF!</v>
      </c>
      <c r="S167" s="52" t="e">
        <f t="shared" si="195"/>
        <v>#REF!</v>
      </c>
      <c r="T167" s="52" t="e">
        <f t="shared" si="195"/>
        <v>#REF!</v>
      </c>
      <c r="U167" s="52" t="e">
        <f t="shared" si="195"/>
        <v>#REF!</v>
      </c>
      <c r="V167" s="52" t="e">
        <f t="shared" si="195"/>
        <v>#REF!</v>
      </c>
      <c r="W167" s="52" t="e">
        <f t="shared" si="195"/>
        <v>#REF!</v>
      </c>
      <c r="X167" s="52" t="e">
        <f t="shared" si="195"/>
        <v>#REF!</v>
      </c>
      <c r="Y167" s="52" t="e">
        <f t="shared" si="195"/>
        <v>#REF!</v>
      </c>
      <c r="Z167" s="52" t="e">
        <f t="shared" si="195"/>
        <v>#REF!</v>
      </c>
      <c r="AA167" s="52" t="e">
        <f t="shared" si="195"/>
        <v>#REF!</v>
      </c>
      <c r="AB167" s="52" t="e">
        <f t="shared" si="195"/>
        <v>#REF!</v>
      </c>
      <c r="AC167" s="52" t="e">
        <f t="shared" si="195"/>
        <v>#REF!</v>
      </c>
      <c r="AD167" s="52" t="e">
        <f t="shared" si="195"/>
        <v>#REF!</v>
      </c>
      <c r="AE167" s="52" t="e">
        <f t="shared" si="195"/>
        <v>#REF!</v>
      </c>
      <c r="AF167" s="52" t="e">
        <f t="shared" si="195"/>
        <v>#REF!</v>
      </c>
      <c r="AG167" s="52" t="e">
        <f t="shared" si="195"/>
        <v>#REF!</v>
      </c>
      <c r="AH167" s="52" t="e">
        <f t="shared" si="195"/>
        <v>#REF!</v>
      </c>
      <c r="AI167" s="52" t="e">
        <f t="shared" si="195"/>
        <v>#REF!</v>
      </c>
      <c r="AJ167" s="52" t="e">
        <f t="shared" si="153"/>
        <v>#REF!</v>
      </c>
      <c r="AK167" s="52" t="e">
        <f t="shared" si="154"/>
        <v>#REF!</v>
      </c>
      <c r="AL167" s="52" t="e">
        <f t="shared" si="155"/>
        <v>#REF!</v>
      </c>
      <c r="AM167" s="52" t="e">
        <f t="shared" si="156"/>
        <v>#REF!</v>
      </c>
      <c r="AN167" s="52" t="e">
        <f t="shared" si="157"/>
        <v>#REF!</v>
      </c>
      <c r="AO167" s="52" t="e">
        <f t="shared" si="158"/>
        <v>#REF!</v>
      </c>
      <c r="AP167" s="52" t="e">
        <f t="shared" si="159"/>
        <v>#REF!</v>
      </c>
      <c r="AQ167" s="63" t="e">
        <f t="shared" si="175"/>
        <v>#REF!</v>
      </c>
      <c r="AR167" s="52">
        <f>IFERROR(VLOOKUP(C167,C168:$C$220,1,0),1)</f>
        <v>1</v>
      </c>
    </row>
    <row r="168" spans="1:44" ht="15.75" x14ac:dyDescent="0.25">
      <c r="A168" s="61" t="e">
        <f>INDEX('listing adresse bibliothèque'!#REF!,ROW()-1)</f>
        <v>#REF!</v>
      </c>
      <c r="B168" t="e">
        <f>INDEX('listing adresse bibliothèque'!$E$1:$E$241,MATCH($A168,'listing adresse bibliothèque'!#REF!,0))</f>
        <v>#REF!</v>
      </c>
      <c r="C168" s="58" t="e">
        <f t="shared" si="151"/>
        <v>#REF!</v>
      </c>
      <c r="D168" s="53" t="e">
        <f t="shared" si="149"/>
        <v>#REF!</v>
      </c>
      <c r="E168" s="52" t="e">
        <f t="shared" ref="E168:AI168" si="196">SUBSTITUTE(D168,E$1,E$2)</f>
        <v>#REF!</v>
      </c>
      <c r="F168" s="52" t="e">
        <f t="shared" si="196"/>
        <v>#REF!</v>
      </c>
      <c r="G168" s="52" t="e">
        <f t="shared" si="196"/>
        <v>#REF!</v>
      </c>
      <c r="H168" s="52" t="e">
        <f t="shared" si="196"/>
        <v>#REF!</v>
      </c>
      <c r="I168" s="52" t="e">
        <f t="shared" si="196"/>
        <v>#REF!</v>
      </c>
      <c r="J168" s="52" t="e">
        <f t="shared" si="196"/>
        <v>#REF!</v>
      </c>
      <c r="K168" s="52" t="e">
        <f t="shared" si="196"/>
        <v>#REF!</v>
      </c>
      <c r="L168" s="52" t="e">
        <f t="shared" si="196"/>
        <v>#REF!</v>
      </c>
      <c r="M168" s="52" t="e">
        <f t="shared" si="196"/>
        <v>#REF!</v>
      </c>
      <c r="N168" s="52" t="e">
        <f t="shared" si="196"/>
        <v>#REF!</v>
      </c>
      <c r="O168" s="52" t="e">
        <f t="shared" si="196"/>
        <v>#REF!</v>
      </c>
      <c r="P168" s="52" t="e">
        <f t="shared" si="196"/>
        <v>#REF!</v>
      </c>
      <c r="Q168" s="52" t="e">
        <f t="shared" si="196"/>
        <v>#REF!</v>
      </c>
      <c r="R168" s="52" t="e">
        <f t="shared" si="196"/>
        <v>#REF!</v>
      </c>
      <c r="S168" s="52" t="e">
        <f t="shared" si="196"/>
        <v>#REF!</v>
      </c>
      <c r="T168" s="52" t="e">
        <f t="shared" si="196"/>
        <v>#REF!</v>
      </c>
      <c r="U168" s="52" t="e">
        <f t="shared" si="196"/>
        <v>#REF!</v>
      </c>
      <c r="V168" s="52" t="e">
        <f t="shared" si="196"/>
        <v>#REF!</v>
      </c>
      <c r="W168" s="52" t="e">
        <f t="shared" si="196"/>
        <v>#REF!</v>
      </c>
      <c r="X168" s="52" t="e">
        <f t="shared" si="196"/>
        <v>#REF!</v>
      </c>
      <c r="Y168" s="52" t="e">
        <f t="shared" si="196"/>
        <v>#REF!</v>
      </c>
      <c r="Z168" s="52" t="e">
        <f t="shared" si="196"/>
        <v>#REF!</v>
      </c>
      <c r="AA168" s="52" t="e">
        <f t="shared" si="196"/>
        <v>#REF!</v>
      </c>
      <c r="AB168" s="52" t="e">
        <f t="shared" si="196"/>
        <v>#REF!</v>
      </c>
      <c r="AC168" s="52" t="e">
        <f t="shared" si="196"/>
        <v>#REF!</v>
      </c>
      <c r="AD168" s="52" t="e">
        <f t="shared" si="196"/>
        <v>#REF!</v>
      </c>
      <c r="AE168" s="52" t="e">
        <f t="shared" si="196"/>
        <v>#REF!</v>
      </c>
      <c r="AF168" s="52" t="e">
        <f t="shared" si="196"/>
        <v>#REF!</v>
      </c>
      <c r="AG168" s="52" t="e">
        <f t="shared" si="196"/>
        <v>#REF!</v>
      </c>
      <c r="AH168" s="52" t="e">
        <f t="shared" si="196"/>
        <v>#REF!</v>
      </c>
      <c r="AI168" s="52" t="e">
        <f t="shared" si="196"/>
        <v>#REF!</v>
      </c>
      <c r="AJ168" s="52" t="e">
        <f t="shared" si="153"/>
        <v>#REF!</v>
      </c>
      <c r="AK168" s="52" t="e">
        <f t="shared" si="154"/>
        <v>#REF!</v>
      </c>
      <c r="AL168" s="52" t="e">
        <f t="shared" si="155"/>
        <v>#REF!</v>
      </c>
      <c r="AM168" s="52" t="e">
        <f t="shared" si="156"/>
        <v>#REF!</v>
      </c>
      <c r="AN168" s="52" t="e">
        <f t="shared" si="157"/>
        <v>#REF!</v>
      </c>
      <c r="AO168" s="52" t="e">
        <f t="shared" si="158"/>
        <v>#REF!</v>
      </c>
      <c r="AP168" s="52" t="e">
        <f t="shared" si="159"/>
        <v>#REF!</v>
      </c>
      <c r="AQ168" s="63" t="e">
        <f t="shared" si="175"/>
        <v>#REF!</v>
      </c>
      <c r="AR168" s="52">
        <f>IFERROR(VLOOKUP(C168,C169:$C$220,1,0),1)</f>
        <v>1</v>
      </c>
    </row>
    <row r="169" spans="1:44" ht="15.75" x14ac:dyDescent="0.25">
      <c r="A169" s="61" t="e">
        <f>INDEX('listing adresse bibliothèque'!#REF!,ROW()-1)</f>
        <v>#REF!</v>
      </c>
      <c r="B169" t="e">
        <f>INDEX('listing adresse bibliothèque'!$E$1:$E$241,MATCH($A169,'listing adresse bibliothèque'!#REF!,0))</f>
        <v>#REF!</v>
      </c>
      <c r="C169" s="58" t="e">
        <f t="shared" si="151"/>
        <v>#REF!</v>
      </c>
      <c r="D169" s="53" t="e">
        <f t="shared" si="149"/>
        <v>#REF!</v>
      </c>
      <c r="E169" s="52" t="e">
        <f t="shared" ref="E169:AI169" si="197">SUBSTITUTE(D169,E$1,E$2)</f>
        <v>#REF!</v>
      </c>
      <c r="F169" s="52" t="e">
        <f t="shared" si="197"/>
        <v>#REF!</v>
      </c>
      <c r="G169" s="52" t="e">
        <f t="shared" si="197"/>
        <v>#REF!</v>
      </c>
      <c r="H169" s="52" t="e">
        <f t="shared" si="197"/>
        <v>#REF!</v>
      </c>
      <c r="I169" s="52" t="e">
        <f t="shared" si="197"/>
        <v>#REF!</v>
      </c>
      <c r="J169" s="52" t="e">
        <f t="shared" si="197"/>
        <v>#REF!</v>
      </c>
      <c r="K169" s="52" t="e">
        <f t="shared" si="197"/>
        <v>#REF!</v>
      </c>
      <c r="L169" s="52" t="e">
        <f t="shared" si="197"/>
        <v>#REF!</v>
      </c>
      <c r="M169" s="52" t="e">
        <f t="shared" si="197"/>
        <v>#REF!</v>
      </c>
      <c r="N169" s="52" t="e">
        <f t="shared" si="197"/>
        <v>#REF!</v>
      </c>
      <c r="O169" s="52" t="e">
        <f t="shared" si="197"/>
        <v>#REF!</v>
      </c>
      <c r="P169" s="52" t="e">
        <f t="shared" si="197"/>
        <v>#REF!</v>
      </c>
      <c r="Q169" s="52" t="e">
        <f t="shared" si="197"/>
        <v>#REF!</v>
      </c>
      <c r="R169" s="52" t="e">
        <f t="shared" si="197"/>
        <v>#REF!</v>
      </c>
      <c r="S169" s="52" t="e">
        <f t="shared" si="197"/>
        <v>#REF!</v>
      </c>
      <c r="T169" s="52" t="e">
        <f t="shared" si="197"/>
        <v>#REF!</v>
      </c>
      <c r="U169" s="52" t="e">
        <f t="shared" si="197"/>
        <v>#REF!</v>
      </c>
      <c r="V169" s="52" t="e">
        <f t="shared" si="197"/>
        <v>#REF!</v>
      </c>
      <c r="W169" s="52" t="e">
        <f t="shared" si="197"/>
        <v>#REF!</v>
      </c>
      <c r="X169" s="52" t="e">
        <f t="shared" si="197"/>
        <v>#REF!</v>
      </c>
      <c r="Y169" s="52" t="e">
        <f t="shared" si="197"/>
        <v>#REF!</v>
      </c>
      <c r="Z169" s="52" t="e">
        <f t="shared" si="197"/>
        <v>#REF!</v>
      </c>
      <c r="AA169" s="52" t="e">
        <f t="shared" si="197"/>
        <v>#REF!</v>
      </c>
      <c r="AB169" s="52" t="e">
        <f t="shared" si="197"/>
        <v>#REF!</v>
      </c>
      <c r="AC169" s="52" t="e">
        <f t="shared" si="197"/>
        <v>#REF!</v>
      </c>
      <c r="AD169" s="52" t="e">
        <f t="shared" si="197"/>
        <v>#REF!</v>
      </c>
      <c r="AE169" s="52" t="e">
        <f t="shared" si="197"/>
        <v>#REF!</v>
      </c>
      <c r="AF169" s="52" t="e">
        <f t="shared" si="197"/>
        <v>#REF!</v>
      </c>
      <c r="AG169" s="52" t="e">
        <f t="shared" si="197"/>
        <v>#REF!</v>
      </c>
      <c r="AH169" s="52" t="e">
        <f t="shared" si="197"/>
        <v>#REF!</v>
      </c>
      <c r="AI169" s="52" t="e">
        <f t="shared" si="197"/>
        <v>#REF!</v>
      </c>
      <c r="AJ169" s="52" t="e">
        <f t="shared" si="153"/>
        <v>#REF!</v>
      </c>
      <c r="AK169" s="52" t="e">
        <f t="shared" si="154"/>
        <v>#REF!</v>
      </c>
      <c r="AL169" s="52" t="e">
        <f t="shared" si="155"/>
        <v>#REF!</v>
      </c>
      <c r="AM169" s="52" t="e">
        <f t="shared" si="156"/>
        <v>#REF!</v>
      </c>
      <c r="AN169" s="52" t="e">
        <f t="shared" si="157"/>
        <v>#REF!</v>
      </c>
      <c r="AO169" s="52" t="e">
        <f t="shared" si="158"/>
        <v>#REF!</v>
      </c>
      <c r="AP169" s="52" t="e">
        <f t="shared" si="159"/>
        <v>#REF!</v>
      </c>
      <c r="AQ169" s="63" t="e">
        <f t="shared" si="175"/>
        <v>#REF!</v>
      </c>
      <c r="AR169" s="52">
        <f>IFERROR(VLOOKUP(C169,C170:$C$220,1,0),1)</f>
        <v>1</v>
      </c>
    </row>
    <row r="170" spans="1:44" ht="15.75" x14ac:dyDescent="0.25">
      <c r="A170" s="61" t="e">
        <f>INDEX('listing adresse bibliothèque'!#REF!,ROW()-1)</f>
        <v>#REF!</v>
      </c>
      <c r="B170" t="e">
        <f>INDEX('listing adresse bibliothèque'!$E$1:$E$241,MATCH($A170,'listing adresse bibliothèque'!#REF!,0))</f>
        <v>#REF!</v>
      </c>
      <c r="C170" s="58" t="e">
        <f t="shared" si="151"/>
        <v>#REF!</v>
      </c>
      <c r="D170" s="53" t="e">
        <f t="shared" si="149"/>
        <v>#REF!</v>
      </c>
      <c r="E170" s="52" t="e">
        <f t="shared" ref="E170:AI170" si="198">SUBSTITUTE(D170,E$1,E$2)</f>
        <v>#REF!</v>
      </c>
      <c r="F170" s="52" t="e">
        <f t="shared" si="198"/>
        <v>#REF!</v>
      </c>
      <c r="G170" s="52" t="e">
        <f t="shared" si="198"/>
        <v>#REF!</v>
      </c>
      <c r="H170" s="52" t="e">
        <f t="shared" si="198"/>
        <v>#REF!</v>
      </c>
      <c r="I170" s="52" t="e">
        <f t="shared" si="198"/>
        <v>#REF!</v>
      </c>
      <c r="J170" s="52" t="e">
        <f t="shared" si="198"/>
        <v>#REF!</v>
      </c>
      <c r="K170" s="52" t="e">
        <f t="shared" si="198"/>
        <v>#REF!</v>
      </c>
      <c r="L170" s="52" t="e">
        <f t="shared" si="198"/>
        <v>#REF!</v>
      </c>
      <c r="M170" s="52" t="e">
        <f t="shared" si="198"/>
        <v>#REF!</v>
      </c>
      <c r="N170" s="52" t="e">
        <f t="shared" si="198"/>
        <v>#REF!</v>
      </c>
      <c r="O170" s="52" t="e">
        <f t="shared" si="198"/>
        <v>#REF!</v>
      </c>
      <c r="P170" s="52" t="e">
        <f t="shared" si="198"/>
        <v>#REF!</v>
      </c>
      <c r="Q170" s="52" t="e">
        <f t="shared" si="198"/>
        <v>#REF!</v>
      </c>
      <c r="R170" s="52" t="e">
        <f t="shared" si="198"/>
        <v>#REF!</v>
      </c>
      <c r="S170" s="52" t="e">
        <f t="shared" si="198"/>
        <v>#REF!</v>
      </c>
      <c r="T170" s="52" t="e">
        <f t="shared" si="198"/>
        <v>#REF!</v>
      </c>
      <c r="U170" s="52" t="e">
        <f t="shared" si="198"/>
        <v>#REF!</v>
      </c>
      <c r="V170" s="52" t="e">
        <f t="shared" si="198"/>
        <v>#REF!</v>
      </c>
      <c r="W170" s="52" t="e">
        <f t="shared" si="198"/>
        <v>#REF!</v>
      </c>
      <c r="X170" s="52" t="e">
        <f t="shared" si="198"/>
        <v>#REF!</v>
      </c>
      <c r="Y170" s="52" t="e">
        <f t="shared" si="198"/>
        <v>#REF!</v>
      </c>
      <c r="Z170" s="52" t="e">
        <f t="shared" si="198"/>
        <v>#REF!</v>
      </c>
      <c r="AA170" s="52" t="e">
        <f t="shared" si="198"/>
        <v>#REF!</v>
      </c>
      <c r="AB170" s="52" t="e">
        <f t="shared" si="198"/>
        <v>#REF!</v>
      </c>
      <c r="AC170" s="52" t="e">
        <f t="shared" si="198"/>
        <v>#REF!</v>
      </c>
      <c r="AD170" s="52" t="e">
        <f t="shared" si="198"/>
        <v>#REF!</v>
      </c>
      <c r="AE170" s="52" t="e">
        <f t="shared" si="198"/>
        <v>#REF!</v>
      </c>
      <c r="AF170" s="52" t="e">
        <f t="shared" si="198"/>
        <v>#REF!</v>
      </c>
      <c r="AG170" s="52" t="e">
        <f t="shared" si="198"/>
        <v>#REF!</v>
      </c>
      <c r="AH170" s="52" t="e">
        <f t="shared" si="198"/>
        <v>#REF!</v>
      </c>
      <c r="AI170" s="52" t="e">
        <f t="shared" si="198"/>
        <v>#REF!</v>
      </c>
      <c r="AJ170" s="52" t="e">
        <f t="shared" si="153"/>
        <v>#REF!</v>
      </c>
      <c r="AK170" s="52" t="e">
        <f t="shared" si="154"/>
        <v>#REF!</v>
      </c>
      <c r="AL170" s="52" t="e">
        <f t="shared" si="155"/>
        <v>#REF!</v>
      </c>
      <c r="AM170" s="52" t="e">
        <f t="shared" si="156"/>
        <v>#REF!</v>
      </c>
      <c r="AN170" s="52" t="e">
        <f t="shared" si="157"/>
        <v>#REF!</v>
      </c>
      <c r="AO170" s="52" t="e">
        <f t="shared" si="158"/>
        <v>#REF!</v>
      </c>
      <c r="AP170" s="52" t="e">
        <f t="shared" si="159"/>
        <v>#REF!</v>
      </c>
      <c r="AQ170" s="63" t="e">
        <f t="shared" si="175"/>
        <v>#REF!</v>
      </c>
      <c r="AR170" s="52">
        <f>IFERROR(VLOOKUP(C170,C171:$C$220,1,0),1)</f>
        <v>1</v>
      </c>
    </row>
    <row r="171" spans="1:44" ht="15.75" x14ac:dyDescent="0.25">
      <c r="A171" s="61" t="e">
        <f>INDEX('listing adresse bibliothèque'!#REF!,ROW()-1)</f>
        <v>#REF!</v>
      </c>
      <c r="B171" t="e">
        <f>INDEX('listing adresse bibliothèque'!$E$1:$E$241,MATCH($A171,'listing adresse bibliothèque'!#REF!,0))</f>
        <v>#REF!</v>
      </c>
      <c r="C171" s="58" t="e">
        <f t="shared" si="151"/>
        <v>#REF!</v>
      </c>
      <c r="D171" s="53" t="e">
        <f t="shared" si="149"/>
        <v>#REF!</v>
      </c>
      <c r="E171" s="52" t="e">
        <f t="shared" ref="E171:AI171" si="199">SUBSTITUTE(D171,E$1,E$2)</f>
        <v>#REF!</v>
      </c>
      <c r="F171" s="52" t="e">
        <f t="shared" si="199"/>
        <v>#REF!</v>
      </c>
      <c r="G171" s="52" t="e">
        <f t="shared" si="199"/>
        <v>#REF!</v>
      </c>
      <c r="H171" s="52" t="e">
        <f t="shared" si="199"/>
        <v>#REF!</v>
      </c>
      <c r="I171" s="52" t="e">
        <f t="shared" si="199"/>
        <v>#REF!</v>
      </c>
      <c r="J171" s="52" t="e">
        <f t="shared" si="199"/>
        <v>#REF!</v>
      </c>
      <c r="K171" s="52" t="e">
        <f t="shared" si="199"/>
        <v>#REF!</v>
      </c>
      <c r="L171" s="52" t="e">
        <f t="shared" si="199"/>
        <v>#REF!</v>
      </c>
      <c r="M171" s="52" t="e">
        <f t="shared" si="199"/>
        <v>#REF!</v>
      </c>
      <c r="N171" s="52" t="e">
        <f t="shared" si="199"/>
        <v>#REF!</v>
      </c>
      <c r="O171" s="52" t="e">
        <f t="shared" si="199"/>
        <v>#REF!</v>
      </c>
      <c r="P171" s="52" t="e">
        <f t="shared" si="199"/>
        <v>#REF!</v>
      </c>
      <c r="Q171" s="52" t="e">
        <f t="shared" si="199"/>
        <v>#REF!</v>
      </c>
      <c r="R171" s="52" t="e">
        <f t="shared" si="199"/>
        <v>#REF!</v>
      </c>
      <c r="S171" s="52" t="e">
        <f t="shared" si="199"/>
        <v>#REF!</v>
      </c>
      <c r="T171" s="52" t="e">
        <f t="shared" si="199"/>
        <v>#REF!</v>
      </c>
      <c r="U171" s="52" t="e">
        <f t="shared" si="199"/>
        <v>#REF!</v>
      </c>
      <c r="V171" s="52" t="e">
        <f t="shared" si="199"/>
        <v>#REF!</v>
      </c>
      <c r="W171" s="52" t="e">
        <f t="shared" si="199"/>
        <v>#REF!</v>
      </c>
      <c r="X171" s="52" t="e">
        <f t="shared" si="199"/>
        <v>#REF!</v>
      </c>
      <c r="Y171" s="52" t="e">
        <f t="shared" si="199"/>
        <v>#REF!</v>
      </c>
      <c r="Z171" s="52" t="e">
        <f t="shared" si="199"/>
        <v>#REF!</v>
      </c>
      <c r="AA171" s="52" t="e">
        <f t="shared" si="199"/>
        <v>#REF!</v>
      </c>
      <c r="AB171" s="52" t="e">
        <f t="shared" si="199"/>
        <v>#REF!</v>
      </c>
      <c r="AC171" s="52" t="e">
        <f t="shared" si="199"/>
        <v>#REF!</v>
      </c>
      <c r="AD171" s="52" t="e">
        <f t="shared" si="199"/>
        <v>#REF!</v>
      </c>
      <c r="AE171" s="52" t="e">
        <f t="shared" si="199"/>
        <v>#REF!</v>
      </c>
      <c r="AF171" s="52" t="e">
        <f t="shared" si="199"/>
        <v>#REF!</v>
      </c>
      <c r="AG171" s="52" t="e">
        <f t="shared" si="199"/>
        <v>#REF!</v>
      </c>
      <c r="AH171" s="52" t="e">
        <f t="shared" si="199"/>
        <v>#REF!</v>
      </c>
      <c r="AI171" s="52" t="e">
        <f t="shared" si="199"/>
        <v>#REF!</v>
      </c>
      <c r="AJ171" s="52" t="e">
        <f t="shared" si="153"/>
        <v>#REF!</v>
      </c>
      <c r="AK171" s="52" t="e">
        <f t="shared" si="154"/>
        <v>#REF!</v>
      </c>
      <c r="AL171" s="52" t="e">
        <f t="shared" si="155"/>
        <v>#REF!</v>
      </c>
      <c r="AM171" s="52" t="e">
        <f t="shared" si="156"/>
        <v>#REF!</v>
      </c>
      <c r="AN171" s="52" t="e">
        <f t="shared" si="157"/>
        <v>#REF!</v>
      </c>
      <c r="AO171" s="52" t="e">
        <f t="shared" si="158"/>
        <v>#REF!</v>
      </c>
      <c r="AP171" s="52" t="e">
        <f t="shared" si="159"/>
        <v>#REF!</v>
      </c>
      <c r="AQ171" s="63" t="e">
        <f t="shared" si="175"/>
        <v>#REF!</v>
      </c>
      <c r="AR171" s="52">
        <f>IFERROR(VLOOKUP(C171,C172:$C$220,1,0),1)</f>
        <v>1</v>
      </c>
    </row>
    <row r="172" spans="1:44" ht="15.75" x14ac:dyDescent="0.25">
      <c r="A172" s="61" t="e">
        <f>INDEX('listing adresse bibliothèque'!#REF!,ROW()-1)</f>
        <v>#REF!</v>
      </c>
      <c r="B172" t="e">
        <f>INDEX('listing adresse bibliothèque'!$E$1:$E$241,MATCH($A172,'listing adresse bibliothèque'!#REF!,0))</f>
        <v>#REF!</v>
      </c>
      <c r="C172" s="58" t="e">
        <f t="shared" si="151"/>
        <v>#REF!</v>
      </c>
      <c r="D172" s="53" t="e">
        <f t="shared" si="149"/>
        <v>#REF!</v>
      </c>
      <c r="E172" s="52" t="e">
        <f t="shared" ref="E172:AI172" si="200">SUBSTITUTE(D172,E$1,E$2)</f>
        <v>#REF!</v>
      </c>
      <c r="F172" s="52" t="e">
        <f t="shared" si="200"/>
        <v>#REF!</v>
      </c>
      <c r="G172" s="52" t="e">
        <f t="shared" si="200"/>
        <v>#REF!</v>
      </c>
      <c r="H172" s="52" t="e">
        <f t="shared" si="200"/>
        <v>#REF!</v>
      </c>
      <c r="I172" s="52" t="e">
        <f t="shared" si="200"/>
        <v>#REF!</v>
      </c>
      <c r="J172" s="52" t="e">
        <f t="shared" si="200"/>
        <v>#REF!</v>
      </c>
      <c r="K172" s="52" t="e">
        <f t="shared" si="200"/>
        <v>#REF!</v>
      </c>
      <c r="L172" s="52" t="e">
        <f t="shared" si="200"/>
        <v>#REF!</v>
      </c>
      <c r="M172" s="52" t="e">
        <f t="shared" si="200"/>
        <v>#REF!</v>
      </c>
      <c r="N172" s="52" t="e">
        <f t="shared" si="200"/>
        <v>#REF!</v>
      </c>
      <c r="O172" s="52" t="e">
        <f t="shared" si="200"/>
        <v>#REF!</v>
      </c>
      <c r="P172" s="52" t="e">
        <f t="shared" si="200"/>
        <v>#REF!</v>
      </c>
      <c r="Q172" s="52" t="e">
        <f t="shared" si="200"/>
        <v>#REF!</v>
      </c>
      <c r="R172" s="52" t="e">
        <f t="shared" si="200"/>
        <v>#REF!</v>
      </c>
      <c r="S172" s="52" t="e">
        <f t="shared" si="200"/>
        <v>#REF!</v>
      </c>
      <c r="T172" s="52" t="e">
        <f t="shared" si="200"/>
        <v>#REF!</v>
      </c>
      <c r="U172" s="52" t="e">
        <f t="shared" si="200"/>
        <v>#REF!</v>
      </c>
      <c r="V172" s="52" t="e">
        <f t="shared" si="200"/>
        <v>#REF!</v>
      </c>
      <c r="W172" s="52" t="e">
        <f t="shared" si="200"/>
        <v>#REF!</v>
      </c>
      <c r="X172" s="52" t="e">
        <f t="shared" si="200"/>
        <v>#REF!</v>
      </c>
      <c r="Y172" s="52" t="e">
        <f t="shared" si="200"/>
        <v>#REF!</v>
      </c>
      <c r="Z172" s="52" t="e">
        <f t="shared" si="200"/>
        <v>#REF!</v>
      </c>
      <c r="AA172" s="52" t="e">
        <f t="shared" si="200"/>
        <v>#REF!</v>
      </c>
      <c r="AB172" s="52" t="e">
        <f t="shared" si="200"/>
        <v>#REF!</v>
      </c>
      <c r="AC172" s="52" t="e">
        <f t="shared" si="200"/>
        <v>#REF!</v>
      </c>
      <c r="AD172" s="52" t="e">
        <f t="shared" si="200"/>
        <v>#REF!</v>
      </c>
      <c r="AE172" s="52" t="e">
        <f t="shared" si="200"/>
        <v>#REF!</v>
      </c>
      <c r="AF172" s="52" t="e">
        <f t="shared" si="200"/>
        <v>#REF!</v>
      </c>
      <c r="AG172" s="52" t="e">
        <f t="shared" si="200"/>
        <v>#REF!</v>
      </c>
      <c r="AH172" s="52" t="e">
        <f t="shared" si="200"/>
        <v>#REF!</v>
      </c>
      <c r="AI172" s="52" t="e">
        <f t="shared" si="200"/>
        <v>#REF!</v>
      </c>
      <c r="AJ172" s="52" t="e">
        <f t="shared" si="153"/>
        <v>#REF!</v>
      </c>
      <c r="AK172" s="52" t="e">
        <f t="shared" si="154"/>
        <v>#REF!</v>
      </c>
      <c r="AL172" s="52" t="e">
        <f t="shared" si="155"/>
        <v>#REF!</v>
      </c>
      <c r="AM172" s="52" t="e">
        <f t="shared" si="156"/>
        <v>#REF!</v>
      </c>
      <c r="AN172" s="52" t="e">
        <f t="shared" si="157"/>
        <v>#REF!</v>
      </c>
      <c r="AO172" s="52" t="e">
        <f t="shared" si="158"/>
        <v>#REF!</v>
      </c>
      <c r="AP172" s="52" t="e">
        <f t="shared" si="159"/>
        <v>#REF!</v>
      </c>
      <c r="AQ172" s="63" t="e">
        <f t="shared" si="175"/>
        <v>#REF!</v>
      </c>
      <c r="AR172" s="52">
        <f>IFERROR(VLOOKUP(C172,C173:$C$220,1,0),1)</f>
        <v>1</v>
      </c>
    </row>
    <row r="173" spans="1:44" ht="15.75" x14ac:dyDescent="0.25">
      <c r="A173" s="61" t="e">
        <f>INDEX('listing adresse bibliothèque'!#REF!,ROW()-1)</f>
        <v>#REF!</v>
      </c>
      <c r="B173" t="e">
        <f>INDEX('listing adresse bibliothèque'!$E$1:$E$241,MATCH($A173,'listing adresse bibliothèque'!#REF!,0))</f>
        <v>#REF!</v>
      </c>
      <c r="C173" s="58" t="e">
        <f t="shared" si="151"/>
        <v>#REF!</v>
      </c>
      <c r="D173" s="53" t="e">
        <f t="shared" si="149"/>
        <v>#REF!</v>
      </c>
      <c r="E173" s="52" t="e">
        <f t="shared" ref="E173:AI173" si="201">SUBSTITUTE(D173,E$1,E$2)</f>
        <v>#REF!</v>
      </c>
      <c r="F173" s="52" t="e">
        <f t="shared" si="201"/>
        <v>#REF!</v>
      </c>
      <c r="G173" s="52" t="e">
        <f t="shared" si="201"/>
        <v>#REF!</v>
      </c>
      <c r="H173" s="52" t="e">
        <f t="shared" si="201"/>
        <v>#REF!</v>
      </c>
      <c r="I173" s="52" t="e">
        <f t="shared" si="201"/>
        <v>#REF!</v>
      </c>
      <c r="J173" s="52" t="e">
        <f t="shared" si="201"/>
        <v>#REF!</v>
      </c>
      <c r="K173" s="52" t="e">
        <f t="shared" si="201"/>
        <v>#REF!</v>
      </c>
      <c r="L173" s="52" t="e">
        <f t="shared" si="201"/>
        <v>#REF!</v>
      </c>
      <c r="M173" s="52" t="e">
        <f t="shared" si="201"/>
        <v>#REF!</v>
      </c>
      <c r="N173" s="52" t="e">
        <f t="shared" si="201"/>
        <v>#REF!</v>
      </c>
      <c r="O173" s="52" t="e">
        <f t="shared" si="201"/>
        <v>#REF!</v>
      </c>
      <c r="P173" s="52" t="e">
        <f t="shared" si="201"/>
        <v>#REF!</v>
      </c>
      <c r="Q173" s="52" t="e">
        <f t="shared" si="201"/>
        <v>#REF!</v>
      </c>
      <c r="R173" s="52" t="e">
        <f t="shared" si="201"/>
        <v>#REF!</v>
      </c>
      <c r="S173" s="52" t="e">
        <f t="shared" si="201"/>
        <v>#REF!</v>
      </c>
      <c r="T173" s="52" t="e">
        <f t="shared" si="201"/>
        <v>#REF!</v>
      </c>
      <c r="U173" s="52" t="e">
        <f t="shared" si="201"/>
        <v>#REF!</v>
      </c>
      <c r="V173" s="52" t="e">
        <f t="shared" si="201"/>
        <v>#REF!</v>
      </c>
      <c r="W173" s="52" t="e">
        <f t="shared" si="201"/>
        <v>#REF!</v>
      </c>
      <c r="X173" s="52" t="e">
        <f t="shared" si="201"/>
        <v>#REF!</v>
      </c>
      <c r="Y173" s="52" t="e">
        <f t="shared" si="201"/>
        <v>#REF!</v>
      </c>
      <c r="Z173" s="52" t="e">
        <f t="shared" si="201"/>
        <v>#REF!</v>
      </c>
      <c r="AA173" s="52" t="e">
        <f t="shared" si="201"/>
        <v>#REF!</v>
      </c>
      <c r="AB173" s="52" t="e">
        <f t="shared" si="201"/>
        <v>#REF!</v>
      </c>
      <c r="AC173" s="52" t="e">
        <f t="shared" si="201"/>
        <v>#REF!</v>
      </c>
      <c r="AD173" s="52" t="e">
        <f t="shared" si="201"/>
        <v>#REF!</v>
      </c>
      <c r="AE173" s="52" t="e">
        <f t="shared" si="201"/>
        <v>#REF!</v>
      </c>
      <c r="AF173" s="52" t="e">
        <f t="shared" si="201"/>
        <v>#REF!</v>
      </c>
      <c r="AG173" s="52" t="e">
        <f t="shared" si="201"/>
        <v>#REF!</v>
      </c>
      <c r="AH173" s="52" t="e">
        <f t="shared" si="201"/>
        <v>#REF!</v>
      </c>
      <c r="AI173" s="52" t="e">
        <f t="shared" si="201"/>
        <v>#REF!</v>
      </c>
      <c r="AJ173" s="52" t="e">
        <f t="shared" si="153"/>
        <v>#REF!</v>
      </c>
      <c r="AK173" s="52" t="e">
        <f t="shared" si="154"/>
        <v>#REF!</v>
      </c>
      <c r="AL173" s="52" t="e">
        <f t="shared" si="155"/>
        <v>#REF!</v>
      </c>
      <c r="AM173" s="52" t="e">
        <f t="shared" si="156"/>
        <v>#REF!</v>
      </c>
      <c r="AN173" s="52" t="e">
        <f t="shared" si="157"/>
        <v>#REF!</v>
      </c>
      <c r="AO173" s="52" t="e">
        <f t="shared" si="158"/>
        <v>#REF!</v>
      </c>
      <c r="AP173" s="52" t="e">
        <f t="shared" si="159"/>
        <v>#REF!</v>
      </c>
      <c r="AQ173" s="63" t="e">
        <f t="shared" si="175"/>
        <v>#REF!</v>
      </c>
      <c r="AR173" s="52">
        <f>IFERROR(VLOOKUP(C173,C174:$C$220,1,0),1)</f>
        <v>1</v>
      </c>
    </row>
    <row r="174" spans="1:44" ht="15.75" x14ac:dyDescent="0.25">
      <c r="A174" s="61" t="e">
        <f>INDEX('listing adresse bibliothèque'!#REF!,ROW()-1)</f>
        <v>#REF!</v>
      </c>
      <c r="B174" t="e">
        <f>INDEX('listing adresse bibliothèque'!$E$1:$E$241,MATCH($A174,'listing adresse bibliothèque'!#REF!,0))</f>
        <v>#REF!</v>
      </c>
      <c r="C174" s="58" t="e">
        <f t="shared" si="151"/>
        <v>#REF!</v>
      </c>
      <c r="D174" s="53" t="e">
        <f t="shared" si="149"/>
        <v>#REF!</v>
      </c>
      <c r="E174" s="52" t="e">
        <f t="shared" ref="E174:AI174" si="202">SUBSTITUTE(D174,E$1,E$2)</f>
        <v>#REF!</v>
      </c>
      <c r="F174" s="52" t="e">
        <f t="shared" si="202"/>
        <v>#REF!</v>
      </c>
      <c r="G174" s="52" t="e">
        <f t="shared" si="202"/>
        <v>#REF!</v>
      </c>
      <c r="H174" s="52" t="e">
        <f t="shared" si="202"/>
        <v>#REF!</v>
      </c>
      <c r="I174" s="52" t="e">
        <f t="shared" si="202"/>
        <v>#REF!</v>
      </c>
      <c r="J174" s="52" t="e">
        <f t="shared" si="202"/>
        <v>#REF!</v>
      </c>
      <c r="K174" s="52" t="e">
        <f t="shared" si="202"/>
        <v>#REF!</v>
      </c>
      <c r="L174" s="52" t="e">
        <f t="shared" si="202"/>
        <v>#REF!</v>
      </c>
      <c r="M174" s="52" t="e">
        <f t="shared" si="202"/>
        <v>#REF!</v>
      </c>
      <c r="N174" s="52" t="e">
        <f t="shared" si="202"/>
        <v>#REF!</v>
      </c>
      <c r="O174" s="52" t="e">
        <f t="shared" si="202"/>
        <v>#REF!</v>
      </c>
      <c r="P174" s="52" t="e">
        <f t="shared" si="202"/>
        <v>#REF!</v>
      </c>
      <c r="Q174" s="52" t="e">
        <f t="shared" si="202"/>
        <v>#REF!</v>
      </c>
      <c r="R174" s="52" t="e">
        <f t="shared" si="202"/>
        <v>#REF!</v>
      </c>
      <c r="S174" s="52" t="e">
        <f t="shared" si="202"/>
        <v>#REF!</v>
      </c>
      <c r="T174" s="52" t="e">
        <f t="shared" si="202"/>
        <v>#REF!</v>
      </c>
      <c r="U174" s="52" t="e">
        <f t="shared" si="202"/>
        <v>#REF!</v>
      </c>
      <c r="V174" s="52" t="e">
        <f t="shared" si="202"/>
        <v>#REF!</v>
      </c>
      <c r="W174" s="52" t="e">
        <f t="shared" si="202"/>
        <v>#REF!</v>
      </c>
      <c r="X174" s="52" t="e">
        <f t="shared" si="202"/>
        <v>#REF!</v>
      </c>
      <c r="Y174" s="52" t="e">
        <f t="shared" si="202"/>
        <v>#REF!</v>
      </c>
      <c r="Z174" s="52" t="e">
        <f t="shared" si="202"/>
        <v>#REF!</v>
      </c>
      <c r="AA174" s="52" t="e">
        <f t="shared" si="202"/>
        <v>#REF!</v>
      </c>
      <c r="AB174" s="52" t="e">
        <f t="shared" si="202"/>
        <v>#REF!</v>
      </c>
      <c r="AC174" s="52" t="e">
        <f t="shared" si="202"/>
        <v>#REF!</v>
      </c>
      <c r="AD174" s="52" t="e">
        <f t="shared" si="202"/>
        <v>#REF!</v>
      </c>
      <c r="AE174" s="52" t="e">
        <f t="shared" si="202"/>
        <v>#REF!</v>
      </c>
      <c r="AF174" s="52" t="e">
        <f t="shared" si="202"/>
        <v>#REF!</v>
      </c>
      <c r="AG174" s="52" t="e">
        <f t="shared" si="202"/>
        <v>#REF!</v>
      </c>
      <c r="AH174" s="52" t="e">
        <f t="shared" si="202"/>
        <v>#REF!</v>
      </c>
      <c r="AI174" s="52" t="e">
        <f t="shared" si="202"/>
        <v>#REF!</v>
      </c>
      <c r="AJ174" s="52" t="e">
        <f t="shared" si="153"/>
        <v>#REF!</v>
      </c>
      <c r="AK174" s="52" t="e">
        <f t="shared" si="154"/>
        <v>#REF!</v>
      </c>
      <c r="AL174" s="52" t="e">
        <f t="shared" si="155"/>
        <v>#REF!</v>
      </c>
      <c r="AM174" s="52" t="e">
        <f t="shared" si="156"/>
        <v>#REF!</v>
      </c>
      <c r="AN174" s="52" t="e">
        <f t="shared" si="157"/>
        <v>#REF!</v>
      </c>
      <c r="AO174" s="52" t="e">
        <f t="shared" si="158"/>
        <v>#REF!</v>
      </c>
      <c r="AP174" s="52" t="e">
        <f t="shared" si="159"/>
        <v>#REF!</v>
      </c>
      <c r="AQ174" s="63" t="e">
        <f t="shared" si="175"/>
        <v>#REF!</v>
      </c>
      <c r="AR174" s="52">
        <f>IFERROR(VLOOKUP(C174,C175:$C$220,1,0),1)</f>
        <v>1</v>
      </c>
    </row>
    <row r="175" spans="1:44" ht="15.75" x14ac:dyDescent="0.25">
      <c r="A175" s="61" t="e">
        <f>INDEX('listing adresse bibliothèque'!#REF!,ROW()-1)</f>
        <v>#REF!</v>
      </c>
      <c r="B175" t="e">
        <f>INDEX('listing adresse bibliothèque'!$E$1:$E$241,MATCH($A175,'listing adresse bibliothèque'!#REF!,0))</f>
        <v>#REF!</v>
      </c>
      <c r="C175" s="58" t="e">
        <f t="shared" si="151"/>
        <v>#REF!</v>
      </c>
      <c r="D175" s="53" t="e">
        <f t="shared" si="149"/>
        <v>#REF!</v>
      </c>
      <c r="E175" s="52" t="e">
        <f t="shared" ref="E175:AI175" si="203">SUBSTITUTE(D175,E$1,E$2)</f>
        <v>#REF!</v>
      </c>
      <c r="F175" s="52" t="e">
        <f t="shared" si="203"/>
        <v>#REF!</v>
      </c>
      <c r="G175" s="52" t="e">
        <f t="shared" si="203"/>
        <v>#REF!</v>
      </c>
      <c r="H175" s="52" t="e">
        <f t="shared" si="203"/>
        <v>#REF!</v>
      </c>
      <c r="I175" s="52" t="e">
        <f t="shared" si="203"/>
        <v>#REF!</v>
      </c>
      <c r="J175" s="52" t="e">
        <f t="shared" si="203"/>
        <v>#REF!</v>
      </c>
      <c r="K175" s="52" t="e">
        <f t="shared" si="203"/>
        <v>#REF!</v>
      </c>
      <c r="L175" s="52" t="e">
        <f t="shared" si="203"/>
        <v>#REF!</v>
      </c>
      <c r="M175" s="52" t="e">
        <f t="shared" si="203"/>
        <v>#REF!</v>
      </c>
      <c r="N175" s="52" t="e">
        <f t="shared" si="203"/>
        <v>#REF!</v>
      </c>
      <c r="O175" s="52" t="e">
        <f t="shared" si="203"/>
        <v>#REF!</v>
      </c>
      <c r="P175" s="52" t="e">
        <f t="shared" si="203"/>
        <v>#REF!</v>
      </c>
      <c r="Q175" s="52" t="e">
        <f t="shared" si="203"/>
        <v>#REF!</v>
      </c>
      <c r="R175" s="52" t="e">
        <f t="shared" si="203"/>
        <v>#REF!</v>
      </c>
      <c r="S175" s="52" t="e">
        <f t="shared" si="203"/>
        <v>#REF!</v>
      </c>
      <c r="T175" s="52" t="e">
        <f t="shared" si="203"/>
        <v>#REF!</v>
      </c>
      <c r="U175" s="52" t="e">
        <f t="shared" si="203"/>
        <v>#REF!</v>
      </c>
      <c r="V175" s="52" t="e">
        <f t="shared" si="203"/>
        <v>#REF!</v>
      </c>
      <c r="W175" s="52" t="e">
        <f t="shared" si="203"/>
        <v>#REF!</v>
      </c>
      <c r="X175" s="52" t="e">
        <f t="shared" si="203"/>
        <v>#REF!</v>
      </c>
      <c r="Y175" s="52" t="e">
        <f t="shared" si="203"/>
        <v>#REF!</v>
      </c>
      <c r="Z175" s="52" t="e">
        <f t="shared" si="203"/>
        <v>#REF!</v>
      </c>
      <c r="AA175" s="52" t="e">
        <f t="shared" si="203"/>
        <v>#REF!</v>
      </c>
      <c r="AB175" s="52" t="e">
        <f t="shared" si="203"/>
        <v>#REF!</v>
      </c>
      <c r="AC175" s="52" t="e">
        <f t="shared" si="203"/>
        <v>#REF!</v>
      </c>
      <c r="AD175" s="52" t="e">
        <f t="shared" si="203"/>
        <v>#REF!</v>
      </c>
      <c r="AE175" s="52" t="e">
        <f t="shared" si="203"/>
        <v>#REF!</v>
      </c>
      <c r="AF175" s="52" t="e">
        <f t="shared" si="203"/>
        <v>#REF!</v>
      </c>
      <c r="AG175" s="52" t="e">
        <f t="shared" si="203"/>
        <v>#REF!</v>
      </c>
      <c r="AH175" s="52" t="e">
        <f t="shared" si="203"/>
        <v>#REF!</v>
      </c>
      <c r="AI175" s="52" t="e">
        <f t="shared" si="203"/>
        <v>#REF!</v>
      </c>
      <c r="AJ175" s="52" t="e">
        <f t="shared" si="153"/>
        <v>#REF!</v>
      </c>
      <c r="AK175" s="52" t="e">
        <f t="shared" si="154"/>
        <v>#REF!</v>
      </c>
      <c r="AL175" s="52" t="e">
        <f t="shared" si="155"/>
        <v>#REF!</v>
      </c>
      <c r="AM175" s="52" t="e">
        <f t="shared" si="156"/>
        <v>#REF!</v>
      </c>
      <c r="AN175" s="52" t="e">
        <f t="shared" si="157"/>
        <v>#REF!</v>
      </c>
      <c r="AO175" s="52" t="e">
        <f t="shared" si="158"/>
        <v>#REF!</v>
      </c>
      <c r="AP175" s="52" t="e">
        <f t="shared" si="159"/>
        <v>#REF!</v>
      </c>
      <c r="AQ175" s="63" t="e">
        <f t="shared" si="175"/>
        <v>#REF!</v>
      </c>
      <c r="AR175" s="52">
        <f>IFERROR(VLOOKUP(C175,C176:$C$220,1,0),1)</f>
        <v>1</v>
      </c>
    </row>
    <row r="176" spans="1:44" ht="15.75" x14ac:dyDescent="0.25">
      <c r="A176" s="61" t="e">
        <f>INDEX('listing adresse bibliothèque'!#REF!,ROW()-1)</f>
        <v>#REF!</v>
      </c>
      <c r="B176" t="e">
        <f>INDEX('listing adresse bibliothèque'!$E$1:$E$241,MATCH($A176,'listing adresse bibliothèque'!#REF!,0))</f>
        <v>#REF!</v>
      </c>
      <c r="C176" s="58" t="e">
        <f t="shared" si="151"/>
        <v>#REF!</v>
      </c>
      <c r="D176" s="53" t="e">
        <f t="shared" si="149"/>
        <v>#REF!</v>
      </c>
      <c r="E176" s="52" t="e">
        <f t="shared" ref="E176:AI176" si="204">SUBSTITUTE(D176,E$1,E$2)</f>
        <v>#REF!</v>
      </c>
      <c r="F176" s="52" t="e">
        <f t="shared" si="204"/>
        <v>#REF!</v>
      </c>
      <c r="G176" s="52" t="e">
        <f t="shared" si="204"/>
        <v>#REF!</v>
      </c>
      <c r="H176" s="52" t="e">
        <f t="shared" si="204"/>
        <v>#REF!</v>
      </c>
      <c r="I176" s="52" t="e">
        <f t="shared" si="204"/>
        <v>#REF!</v>
      </c>
      <c r="J176" s="52" t="e">
        <f t="shared" si="204"/>
        <v>#REF!</v>
      </c>
      <c r="K176" s="52" t="e">
        <f t="shared" si="204"/>
        <v>#REF!</v>
      </c>
      <c r="L176" s="52" t="e">
        <f t="shared" si="204"/>
        <v>#REF!</v>
      </c>
      <c r="M176" s="52" t="e">
        <f t="shared" si="204"/>
        <v>#REF!</v>
      </c>
      <c r="N176" s="52" t="e">
        <f t="shared" si="204"/>
        <v>#REF!</v>
      </c>
      <c r="O176" s="52" t="e">
        <f t="shared" si="204"/>
        <v>#REF!</v>
      </c>
      <c r="P176" s="52" t="e">
        <f t="shared" si="204"/>
        <v>#REF!</v>
      </c>
      <c r="Q176" s="52" t="e">
        <f t="shared" si="204"/>
        <v>#REF!</v>
      </c>
      <c r="R176" s="52" t="e">
        <f t="shared" si="204"/>
        <v>#REF!</v>
      </c>
      <c r="S176" s="52" t="e">
        <f t="shared" si="204"/>
        <v>#REF!</v>
      </c>
      <c r="T176" s="52" t="e">
        <f t="shared" si="204"/>
        <v>#REF!</v>
      </c>
      <c r="U176" s="52" t="e">
        <f t="shared" si="204"/>
        <v>#REF!</v>
      </c>
      <c r="V176" s="52" t="e">
        <f t="shared" si="204"/>
        <v>#REF!</v>
      </c>
      <c r="W176" s="52" t="e">
        <f t="shared" si="204"/>
        <v>#REF!</v>
      </c>
      <c r="X176" s="52" t="e">
        <f t="shared" si="204"/>
        <v>#REF!</v>
      </c>
      <c r="Y176" s="52" t="e">
        <f t="shared" si="204"/>
        <v>#REF!</v>
      </c>
      <c r="Z176" s="52" t="e">
        <f t="shared" si="204"/>
        <v>#REF!</v>
      </c>
      <c r="AA176" s="52" t="e">
        <f t="shared" si="204"/>
        <v>#REF!</v>
      </c>
      <c r="AB176" s="52" t="e">
        <f t="shared" si="204"/>
        <v>#REF!</v>
      </c>
      <c r="AC176" s="52" t="e">
        <f t="shared" si="204"/>
        <v>#REF!</v>
      </c>
      <c r="AD176" s="52" t="e">
        <f t="shared" si="204"/>
        <v>#REF!</v>
      </c>
      <c r="AE176" s="52" t="e">
        <f t="shared" si="204"/>
        <v>#REF!</v>
      </c>
      <c r="AF176" s="52" t="e">
        <f t="shared" si="204"/>
        <v>#REF!</v>
      </c>
      <c r="AG176" s="52" t="e">
        <f t="shared" si="204"/>
        <v>#REF!</v>
      </c>
      <c r="AH176" s="52" t="e">
        <f t="shared" si="204"/>
        <v>#REF!</v>
      </c>
      <c r="AI176" s="52" t="e">
        <f t="shared" si="204"/>
        <v>#REF!</v>
      </c>
      <c r="AJ176" s="52" t="e">
        <f t="shared" si="153"/>
        <v>#REF!</v>
      </c>
      <c r="AK176" s="52" t="e">
        <f t="shared" si="154"/>
        <v>#REF!</v>
      </c>
      <c r="AL176" s="52" t="e">
        <f t="shared" si="155"/>
        <v>#REF!</v>
      </c>
      <c r="AM176" s="52" t="e">
        <f t="shared" si="156"/>
        <v>#REF!</v>
      </c>
      <c r="AN176" s="52" t="e">
        <f t="shared" si="157"/>
        <v>#REF!</v>
      </c>
      <c r="AO176" s="52" t="e">
        <f t="shared" si="158"/>
        <v>#REF!</v>
      </c>
      <c r="AP176" s="52" t="e">
        <f t="shared" si="159"/>
        <v>#REF!</v>
      </c>
      <c r="AQ176" s="63" t="e">
        <f t="shared" si="175"/>
        <v>#REF!</v>
      </c>
      <c r="AR176" s="52">
        <f>IFERROR(VLOOKUP(C176,C177:$C$220,1,0),1)</f>
        <v>1</v>
      </c>
    </row>
    <row r="177" spans="1:44" ht="15.75" x14ac:dyDescent="0.25">
      <c r="A177" s="61" t="e">
        <f>INDEX('listing adresse bibliothèque'!#REF!,ROW()-1)</f>
        <v>#REF!</v>
      </c>
      <c r="B177" t="e">
        <f>INDEX('listing adresse bibliothèque'!$E$1:$E$241,MATCH($A177,'listing adresse bibliothèque'!#REF!,0))</f>
        <v>#REF!</v>
      </c>
      <c r="C177" s="58" t="e">
        <f t="shared" si="151"/>
        <v>#REF!</v>
      </c>
      <c r="D177" s="53" t="e">
        <f t="shared" si="149"/>
        <v>#REF!</v>
      </c>
      <c r="E177" s="52" t="e">
        <f t="shared" ref="E177:AI177" si="205">SUBSTITUTE(D177,E$1,E$2)</f>
        <v>#REF!</v>
      </c>
      <c r="F177" s="52" t="e">
        <f t="shared" si="205"/>
        <v>#REF!</v>
      </c>
      <c r="G177" s="52" t="e">
        <f t="shared" si="205"/>
        <v>#REF!</v>
      </c>
      <c r="H177" s="52" t="e">
        <f t="shared" si="205"/>
        <v>#REF!</v>
      </c>
      <c r="I177" s="52" t="e">
        <f t="shared" si="205"/>
        <v>#REF!</v>
      </c>
      <c r="J177" s="52" t="e">
        <f t="shared" si="205"/>
        <v>#REF!</v>
      </c>
      <c r="K177" s="52" t="e">
        <f t="shared" si="205"/>
        <v>#REF!</v>
      </c>
      <c r="L177" s="52" t="e">
        <f t="shared" si="205"/>
        <v>#REF!</v>
      </c>
      <c r="M177" s="52" t="e">
        <f t="shared" si="205"/>
        <v>#REF!</v>
      </c>
      <c r="N177" s="52" t="e">
        <f t="shared" si="205"/>
        <v>#REF!</v>
      </c>
      <c r="O177" s="52" t="e">
        <f t="shared" si="205"/>
        <v>#REF!</v>
      </c>
      <c r="P177" s="52" t="e">
        <f t="shared" si="205"/>
        <v>#REF!</v>
      </c>
      <c r="Q177" s="52" t="e">
        <f t="shared" si="205"/>
        <v>#REF!</v>
      </c>
      <c r="R177" s="52" t="e">
        <f t="shared" si="205"/>
        <v>#REF!</v>
      </c>
      <c r="S177" s="52" t="e">
        <f t="shared" si="205"/>
        <v>#REF!</v>
      </c>
      <c r="T177" s="52" t="e">
        <f t="shared" si="205"/>
        <v>#REF!</v>
      </c>
      <c r="U177" s="52" t="e">
        <f t="shared" si="205"/>
        <v>#REF!</v>
      </c>
      <c r="V177" s="52" t="e">
        <f t="shared" si="205"/>
        <v>#REF!</v>
      </c>
      <c r="W177" s="52" t="e">
        <f t="shared" si="205"/>
        <v>#REF!</v>
      </c>
      <c r="X177" s="52" t="e">
        <f t="shared" si="205"/>
        <v>#REF!</v>
      </c>
      <c r="Y177" s="52" t="e">
        <f t="shared" si="205"/>
        <v>#REF!</v>
      </c>
      <c r="Z177" s="52" t="e">
        <f t="shared" si="205"/>
        <v>#REF!</v>
      </c>
      <c r="AA177" s="52" t="e">
        <f t="shared" si="205"/>
        <v>#REF!</v>
      </c>
      <c r="AB177" s="52" t="e">
        <f t="shared" si="205"/>
        <v>#REF!</v>
      </c>
      <c r="AC177" s="52" t="e">
        <f t="shared" si="205"/>
        <v>#REF!</v>
      </c>
      <c r="AD177" s="52" t="e">
        <f t="shared" si="205"/>
        <v>#REF!</v>
      </c>
      <c r="AE177" s="52" t="e">
        <f t="shared" si="205"/>
        <v>#REF!</v>
      </c>
      <c r="AF177" s="52" t="e">
        <f t="shared" si="205"/>
        <v>#REF!</v>
      </c>
      <c r="AG177" s="52" t="e">
        <f t="shared" si="205"/>
        <v>#REF!</v>
      </c>
      <c r="AH177" s="52" t="e">
        <f t="shared" si="205"/>
        <v>#REF!</v>
      </c>
      <c r="AI177" s="52" t="e">
        <f t="shared" si="205"/>
        <v>#REF!</v>
      </c>
      <c r="AJ177" s="52" t="e">
        <f t="shared" si="153"/>
        <v>#REF!</v>
      </c>
      <c r="AK177" s="52" t="e">
        <f t="shared" si="154"/>
        <v>#REF!</v>
      </c>
      <c r="AL177" s="52" t="e">
        <f t="shared" si="155"/>
        <v>#REF!</v>
      </c>
      <c r="AM177" s="52" t="e">
        <f t="shared" si="156"/>
        <v>#REF!</v>
      </c>
      <c r="AN177" s="52" t="e">
        <f t="shared" si="157"/>
        <v>#REF!</v>
      </c>
      <c r="AO177" s="52" t="e">
        <f t="shared" si="158"/>
        <v>#REF!</v>
      </c>
      <c r="AP177" s="52" t="e">
        <f t="shared" si="159"/>
        <v>#REF!</v>
      </c>
      <c r="AQ177" s="63" t="e">
        <f t="shared" si="175"/>
        <v>#REF!</v>
      </c>
      <c r="AR177" s="52">
        <f>IFERROR(VLOOKUP(C177,C178:$C$220,1,0),1)</f>
        <v>1</v>
      </c>
    </row>
    <row r="178" spans="1:44" ht="15.75" x14ac:dyDescent="0.25">
      <c r="A178" s="61" t="e">
        <f>INDEX('listing adresse bibliothèque'!#REF!,ROW()-1)</f>
        <v>#REF!</v>
      </c>
      <c r="B178" t="e">
        <f>INDEX('listing adresse bibliothèque'!$E$1:$E$241,MATCH($A178,'listing adresse bibliothèque'!#REF!,0))</f>
        <v>#REF!</v>
      </c>
      <c r="C178" s="58" t="e">
        <f t="shared" si="151"/>
        <v>#REF!</v>
      </c>
      <c r="D178" s="53" t="e">
        <f t="shared" si="149"/>
        <v>#REF!</v>
      </c>
      <c r="E178" s="52" t="e">
        <f t="shared" ref="E178:AI178" si="206">SUBSTITUTE(D178,E$1,E$2)</f>
        <v>#REF!</v>
      </c>
      <c r="F178" s="52" t="e">
        <f t="shared" si="206"/>
        <v>#REF!</v>
      </c>
      <c r="G178" s="52" t="e">
        <f t="shared" si="206"/>
        <v>#REF!</v>
      </c>
      <c r="H178" s="52" t="e">
        <f t="shared" si="206"/>
        <v>#REF!</v>
      </c>
      <c r="I178" s="52" t="e">
        <f t="shared" si="206"/>
        <v>#REF!</v>
      </c>
      <c r="J178" s="52" t="e">
        <f t="shared" si="206"/>
        <v>#REF!</v>
      </c>
      <c r="K178" s="52" t="e">
        <f t="shared" si="206"/>
        <v>#REF!</v>
      </c>
      <c r="L178" s="52" t="e">
        <f t="shared" si="206"/>
        <v>#REF!</v>
      </c>
      <c r="M178" s="52" t="e">
        <f t="shared" si="206"/>
        <v>#REF!</v>
      </c>
      <c r="N178" s="52" t="e">
        <f t="shared" si="206"/>
        <v>#REF!</v>
      </c>
      <c r="O178" s="52" t="e">
        <f t="shared" si="206"/>
        <v>#REF!</v>
      </c>
      <c r="P178" s="52" t="e">
        <f t="shared" si="206"/>
        <v>#REF!</v>
      </c>
      <c r="Q178" s="52" t="e">
        <f t="shared" si="206"/>
        <v>#REF!</v>
      </c>
      <c r="R178" s="52" t="e">
        <f t="shared" si="206"/>
        <v>#REF!</v>
      </c>
      <c r="S178" s="52" t="e">
        <f t="shared" si="206"/>
        <v>#REF!</v>
      </c>
      <c r="T178" s="52" t="e">
        <f t="shared" si="206"/>
        <v>#REF!</v>
      </c>
      <c r="U178" s="52" t="e">
        <f t="shared" si="206"/>
        <v>#REF!</v>
      </c>
      <c r="V178" s="52" t="e">
        <f t="shared" si="206"/>
        <v>#REF!</v>
      </c>
      <c r="W178" s="52" t="e">
        <f t="shared" si="206"/>
        <v>#REF!</v>
      </c>
      <c r="X178" s="52" t="e">
        <f t="shared" si="206"/>
        <v>#REF!</v>
      </c>
      <c r="Y178" s="52" t="e">
        <f t="shared" si="206"/>
        <v>#REF!</v>
      </c>
      <c r="Z178" s="52" t="e">
        <f t="shared" si="206"/>
        <v>#REF!</v>
      </c>
      <c r="AA178" s="52" t="e">
        <f t="shared" si="206"/>
        <v>#REF!</v>
      </c>
      <c r="AB178" s="52" t="e">
        <f t="shared" si="206"/>
        <v>#REF!</v>
      </c>
      <c r="AC178" s="52" t="e">
        <f t="shared" si="206"/>
        <v>#REF!</v>
      </c>
      <c r="AD178" s="52" t="e">
        <f t="shared" si="206"/>
        <v>#REF!</v>
      </c>
      <c r="AE178" s="52" t="e">
        <f t="shared" si="206"/>
        <v>#REF!</v>
      </c>
      <c r="AF178" s="52" t="e">
        <f t="shared" si="206"/>
        <v>#REF!</v>
      </c>
      <c r="AG178" s="52" t="e">
        <f t="shared" si="206"/>
        <v>#REF!</v>
      </c>
      <c r="AH178" s="52" t="e">
        <f t="shared" si="206"/>
        <v>#REF!</v>
      </c>
      <c r="AI178" s="52" t="e">
        <f t="shared" si="206"/>
        <v>#REF!</v>
      </c>
      <c r="AJ178" s="52" t="e">
        <f t="shared" si="153"/>
        <v>#REF!</v>
      </c>
      <c r="AK178" s="52" t="e">
        <f t="shared" si="154"/>
        <v>#REF!</v>
      </c>
      <c r="AL178" s="52" t="e">
        <f t="shared" si="155"/>
        <v>#REF!</v>
      </c>
      <c r="AM178" s="52" t="e">
        <f t="shared" si="156"/>
        <v>#REF!</v>
      </c>
      <c r="AN178" s="52" t="e">
        <f t="shared" si="157"/>
        <v>#REF!</v>
      </c>
      <c r="AO178" s="52" t="e">
        <f t="shared" si="158"/>
        <v>#REF!</v>
      </c>
      <c r="AP178" s="52" t="e">
        <f t="shared" si="159"/>
        <v>#REF!</v>
      </c>
      <c r="AQ178" s="63" t="e">
        <f t="shared" si="175"/>
        <v>#REF!</v>
      </c>
      <c r="AR178" s="52">
        <f>IFERROR(VLOOKUP(C178,C179:$C$220,1,0),1)</f>
        <v>1</v>
      </c>
    </row>
    <row r="179" spans="1:44" ht="15.75" x14ac:dyDescent="0.25">
      <c r="A179" s="61" t="e">
        <f>INDEX('listing adresse bibliothèque'!#REF!,ROW()-1)</f>
        <v>#REF!</v>
      </c>
      <c r="B179" t="e">
        <f>INDEX('listing adresse bibliothèque'!$E$1:$E$241,MATCH($A179,'listing adresse bibliothèque'!#REF!,0))</f>
        <v>#REF!</v>
      </c>
      <c r="C179" s="58" t="e">
        <f t="shared" si="151"/>
        <v>#REF!</v>
      </c>
      <c r="D179" s="53" t="e">
        <f t="shared" si="149"/>
        <v>#REF!</v>
      </c>
      <c r="E179" s="52" t="e">
        <f t="shared" ref="E179:AI179" si="207">SUBSTITUTE(D179,E$1,E$2)</f>
        <v>#REF!</v>
      </c>
      <c r="F179" s="52" t="e">
        <f t="shared" si="207"/>
        <v>#REF!</v>
      </c>
      <c r="G179" s="52" t="e">
        <f t="shared" si="207"/>
        <v>#REF!</v>
      </c>
      <c r="H179" s="52" t="e">
        <f t="shared" si="207"/>
        <v>#REF!</v>
      </c>
      <c r="I179" s="52" t="e">
        <f t="shared" si="207"/>
        <v>#REF!</v>
      </c>
      <c r="J179" s="52" t="e">
        <f t="shared" si="207"/>
        <v>#REF!</v>
      </c>
      <c r="K179" s="52" t="e">
        <f t="shared" si="207"/>
        <v>#REF!</v>
      </c>
      <c r="L179" s="52" t="e">
        <f t="shared" si="207"/>
        <v>#REF!</v>
      </c>
      <c r="M179" s="52" t="e">
        <f t="shared" si="207"/>
        <v>#REF!</v>
      </c>
      <c r="N179" s="52" t="e">
        <f t="shared" si="207"/>
        <v>#REF!</v>
      </c>
      <c r="O179" s="52" t="e">
        <f t="shared" si="207"/>
        <v>#REF!</v>
      </c>
      <c r="P179" s="52" t="e">
        <f t="shared" si="207"/>
        <v>#REF!</v>
      </c>
      <c r="Q179" s="52" t="e">
        <f t="shared" si="207"/>
        <v>#REF!</v>
      </c>
      <c r="R179" s="52" t="e">
        <f t="shared" si="207"/>
        <v>#REF!</v>
      </c>
      <c r="S179" s="52" t="e">
        <f t="shared" si="207"/>
        <v>#REF!</v>
      </c>
      <c r="T179" s="52" t="e">
        <f t="shared" si="207"/>
        <v>#REF!</v>
      </c>
      <c r="U179" s="52" t="e">
        <f t="shared" si="207"/>
        <v>#REF!</v>
      </c>
      <c r="V179" s="52" t="e">
        <f t="shared" si="207"/>
        <v>#REF!</v>
      </c>
      <c r="W179" s="52" t="e">
        <f t="shared" si="207"/>
        <v>#REF!</v>
      </c>
      <c r="X179" s="52" t="e">
        <f t="shared" si="207"/>
        <v>#REF!</v>
      </c>
      <c r="Y179" s="52" t="e">
        <f t="shared" si="207"/>
        <v>#REF!</v>
      </c>
      <c r="Z179" s="52" t="e">
        <f t="shared" si="207"/>
        <v>#REF!</v>
      </c>
      <c r="AA179" s="52" t="e">
        <f t="shared" si="207"/>
        <v>#REF!</v>
      </c>
      <c r="AB179" s="52" t="e">
        <f t="shared" si="207"/>
        <v>#REF!</v>
      </c>
      <c r="AC179" s="52" t="e">
        <f t="shared" si="207"/>
        <v>#REF!</v>
      </c>
      <c r="AD179" s="52" t="e">
        <f t="shared" si="207"/>
        <v>#REF!</v>
      </c>
      <c r="AE179" s="52" t="e">
        <f t="shared" si="207"/>
        <v>#REF!</v>
      </c>
      <c r="AF179" s="52" t="e">
        <f t="shared" si="207"/>
        <v>#REF!</v>
      </c>
      <c r="AG179" s="52" t="e">
        <f t="shared" si="207"/>
        <v>#REF!</v>
      </c>
      <c r="AH179" s="52" t="e">
        <f t="shared" si="207"/>
        <v>#REF!</v>
      </c>
      <c r="AI179" s="52" t="e">
        <f t="shared" si="207"/>
        <v>#REF!</v>
      </c>
      <c r="AJ179" s="52" t="e">
        <f t="shared" si="153"/>
        <v>#REF!</v>
      </c>
      <c r="AK179" s="52" t="e">
        <f t="shared" si="154"/>
        <v>#REF!</v>
      </c>
      <c r="AL179" s="52" t="e">
        <f t="shared" si="155"/>
        <v>#REF!</v>
      </c>
      <c r="AM179" s="52" t="e">
        <f t="shared" si="156"/>
        <v>#REF!</v>
      </c>
      <c r="AN179" s="52" t="e">
        <f t="shared" si="157"/>
        <v>#REF!</v>
      </c>
      <c r="AO179" s="52" t="e">
        <f t="shared" si="158"/>
        <v>#REF!</v>
      </c>
      <c r="AP179" s="52" t="e">
        <f t="shared" si="159"/>
        <v>#REF!</v>
      </c>
      <c r="AQ179" s="63" t="e">
        <f t="shared" si="175"/>
        <v>#REF!</v>
      </c>
      <c r="AR179" s="52">
        <f>IFERROR(VLOOKUP(C179,C180:$C$220,1,0),1)</f>
        <v>1</v>
      </c>
    </row>
    <row r="180" spans="1:44" ht="15.75" x14ac:dyDescent="0.25">
      <c r="A180" s="61" t="e">
        <f>INDEX('listing adresse bibliothèque'!#REF!,ROW()-1)</f>
        <v>#REF!</v>
      </c>
      <c r="B180" t="e">
        <f>INDEX('listing adresse bibliothèque'!$E$1:$E$241,MATCH($A180,'listing adresse bibliothèque'!#REF!,0))</f>
        <v>#REF!</v>
      </c>
      <c r="C180" s="58" t="e">
        <f t="shared" si="151"/>
        <v>#REF!</v>
      </c>
      <c r="D180" s="53" t="e">
        <f t="shared" si="149"/>
        <v>#REF!</v>
      </c>
      <c r="E180" s="52" t="e">
        <f t="shared" ref="E180:AI180" si="208">SUBSTITUTE(D180,E$1,E$2)</f>
        <v>#REF!</v>
      </c>
      <c r="F180" s="52" t="e">
        <f t="shared" si="208"/>
        <v>#REF!</v>
      </c>
      <c r="G180" s="52" t="e">
        <f t="shared" si="208"/>
        <v>#REF!</v>
      </c>
      <c r="H180" s="52" t="e">
        <f t="shared" si="208"/>
        <v>#REF!</v>
      </c>
      <c r="I180" s="52" t="e">
        <f t="shared" si="208"/>
        <v>#REF!</v>
      </c>
      <c r="J180" s="52" t="e">
        <f t="shared" si="208"/>
        <v>#REF!</v>
      </c>
      <c r="K180" s="52" t="e">
        <f t="shared" si="208"/>
        <v>#REF!</v>
      </c>
      <c r="L180" s="52" t="e">
        <f t="shared" si="208"/>
        <v>#REF!</v>
      </c>
      <c r="M180" s="52" t="e">
        <f t="shared" si="208"/>
        <v>#REF!</v>
      </c>
      <c r="N180" s="52" t="e">
        <f t="shared" si="208"/>
        <v>#REF!</v>
      </c>
      <c r="O180" s="52" t="e">
        <f t="shared" si="208"/>
        <v>#REF!</v>
      </c>
      <c r="P180" s="52" t="e">
        <f t="shared" si="208"/>
        <v>#REF!</v>
      </c>
      <c r="Q180" s="52" t="e">
        <f t="shared" si="208"/>
        <v>#REF!</v>
      </c>
      <c r="R180" s="52" t="e">
        <f t="shared" si="208"/>
        <v>#REF!</v>
      </c>
      <c r="S180" s="52" t="e">
        <f t="shared" si="208"/>
        <v>#REF!</v>
      </c>
      <c r="T180" s="52" t="e">
        <f t="shared" si="208"/>
        <v>#REF!</v>
      </c>
      <c r="U180" s="52" t="e">
        <f t="shared" si="208"/>
        <v>#REF!</v>
      </c>
      <c r="V180" s="52" t="e">
        <f t="shared" si="208"/>
        <v>#REF!</v>
      </c>
      <c r="W180" s="52" t="e">
        <f t="shared" si="208"/>
        <v>#REF!</v>
      </c>
      <c r="X180" s="52" t="e">
        <f t="shared" si="208"/>
        <v>#REF!</v>
      </c>
      <c r="Y180" s="52" t="e">
        <f t="shared" si="208"/>
        <v>#REF!</v>
      </c>
      <c r="Z180" s="52" t="e">
        <f t="shared" si="208"/>
        <v>#REF!</v>
      </c>
      <c r="AA180" s="52" t="e">
        <f t="shared" si="208"/>
        <v>#REF!</v>
      </c>
      <c r="AB180" s="52" t="e">
        <f t="shared" si="208"/>
        <v>#REF!</v>
      </c>
      <c r="AC180" s="52" t="e">
        <f t="shared" si="208"/>
        <v>#REF!</v>
      </c>
      <c r="AD180" s="52" t="e">
        <f t="shared" si="208"/>
        <v>#REF!</v>
      </c>
      <c r="AE180" s="52" t="e">
        <f t="shared" si="208"/>
        <v>#REF!</v>
      </c>
      <c r="AF180" s="52" t="e">
        <f t="shared" si="208"/>
        <v>#REF!</v>
      </c>
      <c r="AG180" s="52" t="e">
        <f t="shared" si="208"/>
        <v>#REF!</v>
      </c>
      <c r="AH180" s="52" t="e">
        <f t="shared" si="208"/>
        <v>#REF!</v>
      </c>
      <c r="AI180" s="52" t="e">
        <f t="shared" si="208"/>
        <v>#REF!</v>
      </c>
      <c r="AJ180" s="52" t="e">
        <f t="shared" si="153"/>
        <v>#REF!</v>
      </c>
      <c r="AK180" s="52" t="e">
        <f t="shared" si="154"/>
        <v>#REF!</v>
      </c>
      <c r="AL180" s="52" t="e">
        <f t="shared" si="155"/>
        <v>#REF!</v>
      </c>
      <c r="AM180" s="52" t="e">
        <f t="shared" si="156"/>
        <v>#REF!</v>
      </c>
      <c r="AN180" s="52" t="e">
        <f t="shared" si="157"/>
        <v>#REF!</v>
      </c>
      <c r="AO180" s="52" t="e">
        <f t="shared" si="158"/>
        <v>#REF!</v>
      </c>
      <c r="AP180" s="52" t="e">
        <f t="shared" si="159"/>
        <v>#REF!</v>
      </c>
      <c r="AQ180" s="63" t="e">
        <f t="shared" si="175"/>
        <v>#REF!</v>
      </c>
      <c r="AR180" s="52">
        <f>IFERROR(VLOOKUP(C180,C181:$C$220,1,0),1)</f>
        <v>1</v>
      </c>
    </row>
    <row r="181" spans="1:44" ht="15.75" x14ac:dyDescent="0.25">
      <c r="A181" s="61" t="e">
        <f>INDEX('listing adresse bibliothèque'!#REF!,ROW()-1)</f>
        <v>#REF!</v>
      </c>
      <c r="B181" t="e">
        <f>INDEX('listing adresse bibliothèque'!$E$1:$E$241,MATCH($A181,'listing adresse bibliothèque'!#REF!,0))</f>
        <v>#REF!</v>
      </c>
      <c r="C181" s="58" t="e">
        <f t="shared" si="151"/>
        <v>#REF!</v>
      </c>
      <c r="D181" s="53" t="e">
        <f t="shared" si="149"/>
        <v>#REF!</v>
      </c>
      <c r="E181" s="52" t="e">
        <f t="shared" ref="E181:AI181" si="209">SUBSTITUTE(D181,E$1,E$2)</f>
        <v>#REF!</v>
      </c>
      <c r="F181" s="52" t="e">
        <f t="shared" si="209"/>
        <v>#REF!</v>
      </c>
      <c r="G181" s="52" t="e">
        <f t="shared" si="209"/>
        <v>#REF!</v>
      </c>
      <c r="H181" s="52" t="e">
        <f t="shared" si="209"/>
        <v>#REF!</v>
      </c>
      <c r="I181" s="52" t="e">
        <f t="shared" si="209"/>
        <v>#REF!</v>
      </c>
      <c r="J181" s="52" t="e">
        <f t="shared" si="209"/>
        <v>#REF!</v>
      </c>
      <c r="K181" s="52" t="e">
        <f t="shared" si="209"/>
        <v>#REF!</v>
      </c>
      <c r="L181" s="52" t="e">
        <f t="shared" si="209"/>
        <v>#REF!</v>
      </c>
      <c r="M181" s="52" t="e">
        <f t="shared" si="209"/>
        <v>#REF!</v>
      </c>
      <c r="N181" s="52" t="e">
        <f t="shared" si="209"/>
        <v>#REF!</v>
      </c>
      <c r="O181" s="52" t="e">
        <f t="shared" si="209"/>
        <v>#REF!</v>
      </c>
      <c r="P181" s="52" t="e">
        <f t="shared" si="209"/>
        <v>#REF!</v>
      </c>
      <c r="Q181" s="52" t="e">
        <f t="shared" si="209"/>
        <v>#REF!</v>
      </c>
      <c r="R181" s="52" t="e">
        <f t="shared" si="209"/>
        <v>#REF!</v>
      </c>
      <c r="S181" s="52" t="e">
        <f t="shared" si="209"/>
        <v>#REF!</v>
      </c>
      <c r="T181" s="52" t="e">
        <f t="shared" si="209"/>
        <v>#REF!</v>
      </c>
      <c r="U181" s="52" t="e">
        <f t="shared" si="209"/>
        <v>#REF!</v>
      </c>
      <c r="V181" s="52" t="e">
        <f t="shared" si="209"/>
        <v>#REF!</v>
      </c>
      <c r="W181" s="52" t="e">
        <f t="shared" si="209"/>
        <v>#REF!</v>
      </c>
      <c r="X181" s="52" t="e">
        <f t="shared" si="209"/>
        <v>#REF!</v>
      </c>
      <c r="Y181" s="52" t="e">
        <f t="shared" si="209"/>
        <v>#REF!</v>
      </c>
      <c r="Z181" s="52" t="e">
        <f t="shared" si="209"/>
        <v>#REF!</v>
      </c>
      <c r="AA181" s="52" t="e">
        <f t="shared" si="209"/>
        <v>#REF!</v>
      </c>
      <c r="AB181" s="52" t="e">
        <f t="shared" si="209"/>
        <v>#REF!</v>
      </c>
      <c r="AC181" s="52" t="e">
        <f t="shared" si="209"/>
        <v>#REF!</v>
      </c>
      <c r="AD181" s="52" t="e">
        <f t="shared" si="209"/>
        <v>#REF!</v>
      </c>
      <c r="AE181" s="52" t="e">
        <f t="shared" si="209"/>
        <v>#REF!</v>
      </c>
      <c r="AF181" s="52" t="e">
        <f t="shared" si="209"/>
        <v>#REF!</v>
      </c>
      <c r="AG181" s="52" t="e">
        <f t="shared" si="209"/>
        <v>#REF!</v>
      </c>
      <c r="AH181" s="52" t="e">
        <f t="shared" si="209"/>
        <v>#REF!</v>
      </c>
      <c r="AI181" s="52" t="e">
        <f t="shared" si="209"/>
        <v>#REF!</v>
      </c>
      <c r="AJ181" s="52" t="e">
        <f t="shared" si="153"/>
        <v>#REF!</v>
      </c>
      <c r="AK181" s="52" t="e">
        <f t="shared" si="154"/>
        <v>#REF!</v>
      </c>
      <c r="AL181" s="52" t="e">
        <f t="shared" si="155"/>
        <v>#REF!</v>
      </c>
      <c r="AM181" s="52" t="e">
        <f t="shared" si="156"/>
        <v>#REF!</v>
      </c>
      <c r="AN181" s="52" t="e">
        <f t="shared" si="157"/>
        <v>#REF!</v>
      </c>
      <c r="AO181" s="52" t="e">
        <f t="shared" si="158"/>
        <v>#REF!</v>
      </c>
      <c r="AP181" s="52" t="e">
        <f t="shared" si="159"/>
        <v>#REF!</v>
      </c>
      <c r="AQ181" s="63" t="e">
        <f t="shared" si="175"/>
        <v>#REF!</v>
      </c>
      <c r="AR181" s="52">
        <f>IFERROR(VLOOKUP(C181,C182:$C$220,1,0),1)</f>
        <v>1</v>
      </c>
    </row>
    <row r="182" spans="1:44" ht="15.75" x14ac:dyDescent="0.25">
      <c r="A182" s="61" t="e">
        <f>INDEX('listing adresse bibliothèque'!#REF!,ROW()-1)</f>
        <v>#REF!</v>
      </c>
      <c r="B182" t="e">
        <f>INDEX('listing adresse bibliothèque'!$E$1:$E$241,MATCH($A182,'listing adresse bibliothèque'!#REF!,0))</f>
        <v>#REF!</v>
      </c>
      <c r="C182" s="58" t="e">
        <f t="shared" si="151"/>
        <v>#REF!</v>
      </c>
      <c r="D182" s="53" t="e">
        <f t="shared" si="149"/>
        <v>#REF!</v>
      </c>
      <c r="E182" s="52" t="e">
        <f t="shared" ref="E182:AI182" si="210">SUBSTITUTE(D182,E$1,E$2)</f>
        <v>#REF!</v>
      </c>
      <c r="F182" s="52" t="e">
        <f t="shared" si="210"/>
        <v>#REF!</v>
      </c>
      <c r="G182" s="52" t="e">
        <f t="shared" si="210"/>
        <v>#REF!</v>
      </c>
      <c r="H182" s="52" t="e">
        <f t="shared" si="210"/>
        <v>#REF!</v>
      </c>
      <c r="I182" s="52" t="e">
        <f t="shared" si="210"/>
        <v>#REF!</v>
      </c>
      <c r="J182" s="52" t="e">
        <f t="shared" si="210"/>
        <v>#REF!</v>
      </c>
      <c r="K182" s="52" t="e">
        <f t="shared" si="210"/>
        <v>#REF!</v>
      </c>
      <c r="L182" s="52" t="e">
        <f t="shared" si="210"/>
        <v>#REF!</v>
      </c>
      <c r="M182" s="52" t="e">
        <f t="shared" si="210"/>
        <v>#REF!</v>
      </c>
      <c r="N182" s="52" t="e">
        <f t="shared" si="210"/>
        <v>#REF!</v>
      </c>
      <c r="O182" s="52" t="e">
        <f t="shared" si="210"/>
        <v>#REF!</v>
      </c>
      <c r="P182" s="52" t="e">
        <f t="shared" si="210"/>
        <v>#REF!</v>
      </c>
      <c r="Q182" s="52" t="e">
        <f t="shared" si="210"/>
        <v>#REF!</v>
      </c>
      <c r="R182" s="52" t="e">
        <f t="shared" si="210"/>
        <v>#REF!</v>
      </c>
      <c r="S182" s="52" t="e">
        <f t="shared" si="210"/>
        <v>#REF!</v>
      </c>
      <c r="T182" s="52" t="e">
        <f t="shared" si="210"/>
        <v>#REF!</v>
      </c>
      <c r="U182" s="52" t="e">
        <f t="shared" si="210"/>
        <v>#REF!</v>
      </c>
      <c r="V182" s="52" t="e">
        <f t="shared" si="210"/>
        <v>#REF!</v>
      </c>
      <c r="W182" s="52" t="e">
        <f t="shared" si="210"/>
        <v>#REF!</v>
      </c>
      <c r="X182" s="52" t="e">
        <f t="shared" si="210"/>
        <v>#REF!</v>
      </c>
      <c r="Y182" s="52" t="e">
        <f t="shared" si="210"/>
        <v>#REF!</v>
      </c>
      <c r="Z182" s="52" t="e">
        <f t="shared" si="210"/>
        <v>#REF!</v>
      </c>
      <c r="AA182" s="52" t="e">
        <f t="shared" si="210"/>
        <v>#REF!</v>
      </c>
      <c r="AB182" s="52" t="e">
        <f t="shared" si="210"/>
        <v>#REF!</v>
      </c>
      <c r="AC182" s="52" t="e">
        <f t="shared" si="210"/>
        <v>#REF!</v>
      </c>
      <c r="AD182" s="52" t="e">
        <f t="shared" si="210"/>
        <v>#REF!</v>
      </c>
      <c r="AE182" s="52" t="e">
        <f t="shared" si="210"/>
        <v>#REF!</v>
      </c>
      <c r="AF182" s="52" t="e">
        <f t="shared" si="210"/>
        <v>#REF!</v>
      </c>
      <c r="AG182" s="52" t="e">
        <f t="shared" si="210"/>
        <v>#REF!</v>
      </c>
      <c r="AH182" s="52" t="e">
        <f t="shared" si="210"/>
        <v>#REF!</v>
      </c>
      <c r="AI182" s="52" t="e">
        <f t="shared" si="210"/>
        <v>#REF!</v>
      </c>
      <c r="AJ182" s="52" t="e">
        <f t="shared" si="153"/>
        <v>#REF!</v>
      </c>
      <c r="AK182" s="52" t="e">
        <f t="shared" si="154"/>
        <v>#REF!</v>
      </c>
      <c r="AL182" s="52" t="e">
        <f t="shared" si="155"/>
        <v>#REF!</v>
      </c>
      <c r="AM182" s="52" t="e">
        <f t="shared" si="156"/>
        <v>#REF!</v>
      </c>
      <c r="AN182" s="52" t="e">
        <f t="shared" si="157"/>
        <v>#REF!</v>
      </c>
      <c r="AO182" s="52" t="e">
        <f t="shared" si="158"/>
        <v>#REF!</v>
      </c>
      <c r="AP182" s="52" t="e">
        <f t="shared" si="159"/>
        <v>#REF!</v>
      </c>
      <c r="AQ182" s="63" t="e">
        <f t="shared" si="175"/>
        <v>#REF!</v>
      </c>
      <c r="AR182" s="52">
        <f>IFERROR(VLOOKUP(C182,C183:$C$220,1,0),1)</f>
        <v>1</v>
      </c>
    </row>
    <row r="183" spans="1:44" ht="15.75" x14ac:dyDescent="0.25">
      <c r="A183" s="61" t="e">
        <f>INDEX('listing adresse bibliothèque'!#REF!,ROW()-1)</f>
        <v>#REF!</v>
      </c>
      <c r="B183" t="e">
        <f>INDEX('listing adresse bibliothèque'!$E$1:$E$241,MATCH($A183,'listing adresse bibliothèque'!#REF!,0))</f>
        <v>#REF!</v>
      </c>
      <c r="C183" s="58" t="e">
        <f t="shared" si="151"/>
        <v>#REF!</v>
      </c>
      <c r="D183" s="53" t="e">
        <f t="shared" si="149"/>
        <v>#REF!</v>
      </c>
      <c r="E183" s="52" t="e">
        <f t="shared" ref="E183:AI183" si="211">SUBSTITUTE(D183,E$1,E$2)</f>
        <v>#REF!</v>
      </c>
      <c r="F183" s="52" t="e">
        <f t="shared" si="211"/>
        <v>#REF!</v>
      </c>
      <c r="G183" s="52" t="e">
        <f t="shared" si="211"/>
        <v>#REF!</v>
      </c>
      <c r="H183" s="52" t="e">
        <f t="shared" si="211"/>
        <v>#REF!</v>
      </c>
      <c r="I183" s="52" t="e">
        <f t="shared" si="211"/>
        <v>#REF!</v>
      </c>
      <c r="J183" s="52" t="e">
        <f t="shared" si="211"/>
        <v>#REF!</v>
      </c>
      <c r="K183" s="52" t="e">
        <f t="shared" si="211"/>
        <v>#REF!</v>
      </c>
      <c r="L183" s="52" t="e">
        <f t="shared" si="211"/>
        <v>#REF!</v>
      </c>
      <c r="M183" s="52" t="e">
        <f t="shared" si="211"/>
        <v>#REF!</v>
      </c>
      <c r="N183" s="52" t="e">
        <f t="shared" si="211"/>
        <v>#REF!</v>
      </c>
      <c r="O183" s="52" t="e">
        <f t="shared" si="211"/>
        <v>#REF!</v>
      </c>
      <c r="P183" s="52" t="e">
        <f t="shared" si="211"/>
        <v>#REF!</v>
      </c>
      <c r="Q183" s="52" t="e">
        <f t="shared" si="211"/>
        <v>#REF!</v>
      </c>
      <c r="R183" s="52" t="e">
        <f t="shared" si="211"/>
        <v>#REF!</v>
      </c>
      <c r="S183" s="52" t="e">
        <f t="shared" si="211"/>
        <v>#REF!</v>
      </c>
      <c r="T183" s="52" t="e">
        <f t="shared" si="211"/>
        <v>#REF!</v>
      </c>
      <c r="U183" s="52" t="e">
        <f t="shared" si="211"/>
        <v>#REF!</v>
      </c>
      <c r="V183" s="52" t="e">
        <f t="shared" si="211"/>
        <v>#REF!</v>
      </c>
      <c r="W183" s="52" t="e">
        <f t="shared" si="211"/>
        <v>#REF!</v>
      </c>
      <c r="X183" s="52" t="e">
        <f t="shared" si="211"/>
        <v>#REF!</v>
      </c>
      <c r="Y183" s="52" t="e">
        <f t="shared" si="211"/>
        <v>#REF!</v>
      </c>
      <c r="Z183" s="52" t="e">
        <f t="shared" si="211"/>
        <v>#REF!</v>
      </c>
      <c r="AA183" s="52" t="e">
        <f t="shared" si="211"/>
        <v>#REF!</v>
      </c>
      <c r="AB183" s="52" t="e">
        <f t="shared" si="211"/>
        <v>#REF!</v>
      </c>
      <c r="AC183" s="52" t="e">
        <f t="shared" si="211"/>
        <v>#REF!</v>
      </c>
      <c r="AD183" s="52" t="e">
        <f t="shared" si="211"/>
        <v>#REF!</v>
      </c>
      <c r="AE183" s="52" t="e">
        <f t="shared" si="211"/>
        <v>#REF!</v>
      </c>
      <c r="AF183" s="52" t="e">
        <f t="shared" si="211"/>
        <v>#REF!</v>
      </c>
      <c r="AG183" s="52" t="e">
        <f t="shared" si="211"/>
        <v>#REF!</v>
      </c>
      <c r="AH183" s="52" t="e">
        <f t="shared" si="211"/>
        <v>#REF!</v>
      </c>
      <c r="AI183" s="52" t="e">
        <f t="shared" si="211"/>
        <v>#REF!</v>
      </c>
      <c r="AJ183" s="52" t="e">
        <f t="shared" si="153"/>
        <v>#REF!</v>
      </c>
      <c r="AK183" s="52" t="e">
        <f t="shared" si="154"/>
        <v>#REF!</v>
      </c>
      <c r="AL183" s="52" t="e">
        <f t="shared" si="155"/>
        <v>#REF!</v>
      </c>
      <c r="AM183" s="52" t="e">
        <f t="shared" si="156"/>
        <v>#REF!</v>
      </c>
      <c r="AN183" s="52" t="e">
        <f t="shared" si="157"/>
        <v>#REF!</v>
      </c>
      <c r="AO183" s="52" t="e">
        <f t="shared" si="158"/>
        <v>#REF!</v>
      </c>
      <c r="AP183" s="52" t="e">
        <f t="shared" si="159"/>
        <v>#REF!</v>
      </c>
      <c r="AQ183" s="63" t="e">
        <f t="shared" si="175"/>
        <v>#REF!</v>
      </c>
      <c r="AR183" s="52">
        <f>IFERROR(VLOOKUP(C183,C184:$C$220,1,0),1)</f>
        <v>1</v>
      </c>
    </row>
    <row r="184" spans="1:44" ht="15.75" x14ac:dyDescent="0.25">
      <c r="A184" s="61" t="e">
        <f>INDEX('listing adresse bibliothèque'!#REF!,ROW()-1)</f>
        <v>#REF!</v>
      </c>
      <c r="B184" t="e">
        <f>INDEX('listing adresse bibliothèque'!$E$1:$E$241,MATCH($A184,'listing adresse bibliothèque'!#REF!,0))</f>
        <v>#REF!</v>
      </c>
      <c r="C184" s="58" t="e">
        <f t="shared" si="151"/>
        <v>#REF!</v>
      </c>
      <c r="D184" s="53" t="e">
        <f t="shared" si="149"/>
        <v>#REF!</v>
      </c>
      <c r="E184" s="52" t="e">
        <f t="shared" ref="E184:AI184" si="212">SUBSTITUTE(D184,E$1,E$2)</f>
        <v>#REF!</v>
      </c>
      <c r="F184" s="52" t="e">
        <f t="shared" si="212"/>
        <v>#REF!</v>
      </c>
      <c r="G184" s="52" t="e">
        <f t="shared" si="212"/>
        <v>#REF!</v>
      </c>
      <c r="H184" s="52" t="e">
        <f t="shared" si="212"/>
        <v>#REF!</v>
      </c>
      <c r="I184" s="52" t="e">
        <f t="shared" si="212"/>
        <v>#REF!</v>
      </c>
      <c r="J184" s="52" t="e">
        <f t="shared" si="212"/>
        <v>#REF!</v>
      </c>
      <c r="K184" s="52" t="e">
        <f t="shared" si="212"/>
        <v>#REF!</v>
      </c>
      <c r="L184" s="52" t="e">
        <f t="shared" si="212"/>
        <v>#REF!</v>
      </c>
      <c r="M184" s="52" t="e">
        <f t="shared" si="212"/>
        <v>#REF!</v>
      </c>
      <c r="N184" s="52" t="e">
        <f t="shared" si="212"/>
        <v>#REF!</v>
      </c>
      <c r="O184" s="52" t="e">
        <f t="shared" si="212"/>
        <v>#REF!</v>
      </c>
      <c r="P184" s="52" t="e">
        <f t="shared" si="212"/>
        <v>#REF!</v>
      </c>
      <c r="Q184" s="52" t="e">
        <f t="shared" si="212"/>
        <v>#REF!</v>
      </c>
      <c r="R184" s="52" t="e">
        <f t="shared" si="212"/>
        <v>#REF!</v>
      </c>
      <c r="S184" s="52" t="e">
        <f t="shared" si="212"/>
        <v>#REF!</v>
      </c>
      <c r="T184" s="52" t="e">
        <f t="shared" si="212"/>
        <v>#REF!</v>
      </c>
      <c r="U184" s="52" t="e">
        <f t="shared" si="212"/>
        <v>#REF!</v>
      </c>
      <c r="V184" s="52" t="e">
        <f t="shared" si="212"/>
        <v>#REF!</v>
      </c>
      <c r="W184" s="52" t="e">
        <f t="shared" si="212"/>
        <v>#REF!</v>
      </c>
      <c r="X184" s="52" t="e">
        <f t="shared" si="212"/>
        <v>#REF!</v>
      </c>
      <c r="Y184" s="52" t="e">
        <f t="shared" si="212"/>
        <v>#REF!</v>
      </c>
      <c r="Z184" s="52" t="e">
        <f t="shared" si="212"/>
        <v>#REF!</v>
      </c>
      <c r="AA184" s="52" t="e">
        <f t="shared" si="212"/>
        <v>#REF!</v>
      </c>
      <c r="AB184" s="52" t="e">
        <f t="shared" si="212"/>
        <v>#REF!</v>
      </c>
      <c r="AC184" s="52" t="e">
        <f t="shared" si="212"/>
        <v>#REF!</v>
      </c>
      <c r="AD184" s="52" t="e">
        <f t="shared" si="212"/>
        <v>#REF!</v>
      </c>
      <c r="AE184" s="52" t="e">
        <f t="shared" si="212"/>
        <v>#REF!</v>
      </c>
      <c r="AF184" s="52" t="e">
        <f t="shared" si="212"/>
        <v>#REF!</v>
      </c>
      <c r="AG184" s="52" t="e">
        <f t="shared" si="212"/>
        <v>#REF!</v>
      </c>
      <c r="AH184" s="52" t="e">
        <f t="shared" si="212"/>
        <v>#REF!</v>
      </c>
      <c r="AI184" s="52" t="e">
        <f t="shared" si="212"/>
        <v>#REF!</v>
      </c>
      <c r="AJ184" s="52" t="e">
        <f t="shared" si="153"/>
        <v>#REF!</v>
      </c>
      <c r="AK184" s="52" t="e">
        <f t="shared" si="154"/>
        <v>#REF!</v>
      </c>
      <c r="AL184" s="52" t="e">
        <f t="shared" si="155"/>
        <v>#REF!</v>
      </c>
      <c r="AM184" s="52" t="e">
        <f t="shared" si="156"/>
        <v>#REF!</v>
      </c>
      <c r="AN184" s="52" t="e">
        <f t="shared" si="157"/>
        <v>#REF!</v>
      </c>
      <c r="AO184" s="52" t="e">
        <f t="shared" si="158"/>
        <v>#REF!</v>
      </c>
      <c r="AP184" s="52" t="e">
        <f t="shared" si="159"/>
        <v>#REF!</v>
      </c>
      <c r="AQ184" s="63" t="e">
        <f t="shared" si="175"/>
        <v>#REF!</v>
      </c>
      <c r="AR184" s="52">
        <f>IFERROR(VLOOKUP(C184,C185:$C$220,1,0),1)</f>
        <v>1</v>
      </c>
    </row>
    <row r="185" spans="1:44" ht="15.75" x14ac:dyDescent="0.25">
      <c r="A185" s="61" t="e">
        <f>INDEX('listing adresse bibliothèque'!#REF!,ROW()-1)</f>
        <v>#REF!</v>
      </c>
      <c r="B185" t="e">
        <f>INDEX('listing adresse bibliothèque'!$E$1:$E$241,MATCH($A185,'listing adresse bibliothèque'!#REF!,0))</f>
        <v>#REF!</v>
      </c>
      <c r="C185" s="58" t="e">
        <f t="shared" si="151"/>
        <v>#REF!</v>
      </c>
      <c r="D185" s="53" t="e">
        <f t="shared" si="149"/>
        <v>#REF!</v>
      </c>
      <c r="E185" s="52" t="e">
        <f t="shared" ref="E185:AI185" si="213">SUBSTITUTE(D185,E$1,E$2)</f>
        <v>#REF!</v>
      </c>
      <c r="F185" s="52" t="e">
        <f t="shared" si="213"/>
        <v>#REF!</v>
      </c>
      <c r="G185" s="52" t="e">
        <f t="shared" si="213"/>
        <v>#REF!</v>
      </c>
      <c r="H185" s="52" t="e">
        <f t="shared" si="213"/>
        <v>#REF!</v>
      </c>
      <c r="I185" s="52" t="e">
        <f t="shared" si="213"/>
        <v>#REF!</v>
      </c>
      <c r="J185" s="52" t="e">
        <f t="shared" si="213"/>
        <v>#REF!</v>
      </c>
      <c r="K185" s="52" t="e">
        <f t="shared" si="213"/>
        <v>#REF!</v>
      </c>
      <c r="L185" s="52" t="e">
        <f t="shared" si="213"/>
        <v>#REF!</v>
      </c>
      <c r="M185" s="52" t="e">
        <f t="shared" si="213"/>
        <v>#REF!</v>
      </c>
      <c r="N185" s="52" t="e">
        <f t="shared" si="213"/>
        <v>#REF!</v>
      </c>
      <c r="O185" s="52" t="e">
        <f t="shared" si="213"/>
        <v>#REF!</v>
      </c>
      <c r="P185" s="52" t="e">
        <f t="shared" si="213"/>
        <v>#REF!</v>
      </c>
      <c r="Q185" s="52" t="e">
        <f t="shared" si="213"/>
        <v>#REF!</v>
      </c>
      <c r="R185" s="52" t="e">
        <f t="shared" si="213"/>
        <v>#REF!</v>
      </c>
      <c r="S185" s="52" t="e">
        <f t="shared" si="213"/>
        <v>#REF!</v>
      </c>
      <c r="T185" s="52" t="e">
        <f t="shared" si="213"/>
        <v>#REF!</v>
      </c>
      <c r="U185" s="52" t="e">
        <f t="shared" si="213"/>
        <v>#REF!</v>
      </c>
      <c r="V185" s="52" t="e">
        <f t="shared" si="213"/>
        <v>#REF!</v>
      </c>
      <c r="W185" s="52" t="e">
        <f t="shared" si="213"/>
        <v>#REF!</v>
      </c>
      <c r="X185" s="52" t="e">
        <f t="shared" si="213"/>
        <v>#REF!</v>
      </c>
      <c r="Y185" s="52" t="e">
        <f t="shared" si="213"/>
        <v>#REF!</v>
      </c>
      <c r="Z185" s="52" t="e">
        <f t="shared" si="213"/>
        <v>#REF!</v>
      </c>
      <c r="AA185" s="52" t="e">
        <f t="shared" si="213"/>
        <v>#REF!</v>
      </c>
      <c r="AB185" s="52" t="e">
        <f t="shared" si="213"/>
        <v>#REF!</v>
      </c>
      <c r="AC185" s="52" t="e">
        <f t="shared" si="213"/>
        <v>#REF!</v>
      </c>
      <c r="AD185" s="52" t="e">
        <f t="shared" si="213"/>
        <v>#REF!</v>
      </c>
      <c r="AE185" s="52" t="e">
        <f t="shared" si="213"/>
        <v>#REF!</v>
      </c>
      <c r="AF185" s="52" t="e">
        <f t="shared" si="213"/>
        <v>#REF!</v>
      </c>
      <c r="AG185" s="52" t="e">
        <f t="shared" si="213"/>
        <v>#REF!</v>
      </c>
      <c r="AH185" s="52" t="e">
        <f t="shared" si="213"/>
        <v>#REF!</v>
      </c>
      <c r="AI185" s="52" t="e">
        <f t="shared" si="213"/>
        <v>#REF!</v>
      </c>
      <c r="AJ185" s="52" t="e">
        <f t="shared" si="153"/>
        <v>#REF!</v>
      </c>
      <c r="AK185" s="52" t="e">
        <f t="shared" si="154"/>
        <v>#REF!</v>
      </c>
      <c r="AL185" s="52" t="e">
        <f t="shared" si="155"/>
        <v>#REF!</v>
      </c>
      <c r="AM185" s="52" t="e">
        <f t="shared" si="156"/>
        <v>#REF!</v>
      </c>
      <c r="AN185" s="52" t="e">
        <f t="shared" si="157"/>
        <v>#REF!</v>
      </c>
      <c r="AO185" s="52" t="e">
        <f t="shared" si="158"/>
        <v>#REF!</v>
      </c>
      <c r="AP185" s="52" t="e">
        <f t="shared" si="159"/>
        <v>#REF!</v>
      </c>
      <c r="AQ185" s="63" t="e">
        <f t="shared" si="175"/>
        <v>#REF!</v>
      </c>
      <c r="AR185" s="52">
        <f>IFERROR(VLOOKUP(C185,C186:$C$220,1,0),1)</f>
        <v>1</v>
      </c>
    </row>
    <row r="186" spans="1:44" ht="15.75" x14ac:dyDescent="0.25">
      <c r="A186" s="61" t="e">
        <f>INDEX('listing adresse bibliothèque'!#REF!,ROW()-1)</f>
        <v>#REF!</v>
      </c>
      <c r="B186" t="e">
        <f>INDEX('listing adresse bibliothèque'!$E$1:$E$241,MATCH($A186,'listing adresse bibliothèque'!#REF!,0))</f>
        <v>#REF!</v>
      </c>
      <c r="C186" s="58" t="e">
        <f t="shared" si="151"/>
        <v>#REF!</v>
      </c>
      <c r="D186" s="53" t="e">
        <f t="shared" si="149"/>
        <v>#REF!</v>
      </c>
      <c r="E186" s="52" t="e">
        <f t="shared" ref="E186:AI186" si="214">SUBSTITUTE(D186,E$1,E$2)</f>
        <v>#REF!</v>
      </c>
      <c r="F186" s="52" t="e">
        <f t="shared" si="214"/>
        <v>#REF!</v>
      </c>
      <c r="G186" s="52" t="e">
        <f t="shared" si="214"/>
        <v>#REF!</v>
      </c>
      <c r="H186" s="52" t="e">
        <f t="shared" si="214"/>
        <v>#REF!</v>
      </c>
      <c r="I186" s="52" t="e">
        <f t="shared" si="214"/>
        <v>#REF!</v>
      </c>
      <c r="J186" s="52" t="e">
        <f t="shared" si="214"/>
        <v>#REF!</v>
      </c>
      <c r="K186" s="52" t="e">
        <f t="shared" si="214"/>
        <v>#REF!</v>
      </c>
      <c r="L186" s="52" t="e">
        <f t="shared" si="214"/>
        <v>#REF!</v>
      </c>
      <c r="M186" s="52" t="e">
        <f t="shared" si="214"/>
        <v>#REF!</v>
      </c>
      <c r="N186" s="52" t="e">
        <f t="shared" si="214"/>
        <v>#REF!</v>
      </c>
      <c r="O186" s="52" t="e">
        <f t="shared" si="214"/>
        <v>#REF!</v>
      </c>
      <c r="P186" s="52" t="e">
        <f t="shared" si="214"/>
        <v>#REF!</v>
      </c>
      <c r="Q186" s="52" t="e">
        <f t="shared" si="214"/>
        <v>#REF!</v>
      </c>
      <c r="R186" s="52" t="e">
        <f t="shared" si="214"/>
        <v>#REF!</v>
      </c>
      <c r="S186" s="52" t="e">
        <f t="shared" si="214"/>
        <v>#REF!</v>
      </c>
      <c r="T186" s="52" t="e">
        <f t="shared" si="214"/>
        <v>#REF!</v>
      </c>
      <c r="U186" s="52" t="e">
        <f t="shared" si="214"/>
        <v>#REF!</v>
      </c>
      <c r="V186" s="52" t="e">
        <f t="shared" si="214"/>
        <v>#REF!</v>
      </c>
      <c r="W186" s="52" t="e">
        <f t="shared" si="214"/>
        <v>#REF!</v>
      </c>
      <c r="X186" s="52" t="e">
        <f t="shared" si="214"/>
        <v>#REF!</v>
      </c>
      <c r="Y186" s="52" t="e">
        <f t="shared" si="214"/>
        <v>#REF!</v>
      </c>
      <c r="Z186" s="52" t="e">
        <f t="shared" si="214"/>
        <v>#REF!</v>
      </c>
      <c r="AA186" s="52" t="e">
        <f t="shared" si="214"/>
        <v>#REF!</v>
      </c>
      <c r="AB186" s="52" t="e">
        <f t="shared" si="214"/>
        <v>#REF!</v>
      </c>
      <c r="AC186" s="52" t="e">
        <f t="shared" si="214"/>
        <v>#REF!</v>
      </c>
      <c r="AD186" s="52" t="e">
        <f t="shared" si="214"/>
        <v>#REF!</v>
      </c>
      <c r="AE186" s="52" t="e">
        <f t="shared" si="214"/>
        <v>#REF!</v>
      </c>
      <c r="AF186" s="52" t="e">
        <f t="shared" si="214"/>
        <v>#REF!</v>
      </c>
      <c r="AG186" s="52" t="e">
        <f t="shared" si="214"/>
        <v>#REF!</v>
      </c>
      <c r="AH186" s="52" t="e">
        <f t="shared" si="214"/>
        <v>#REF!</v>
      </c>
      <c r="AI186" s="52" t="e">
        <f t="shared" si="214"/>
        <v>#REF!</v>
      </c>
      <c r="AJ186" s="52" t="e">
        <f t="shared" si="153"/>
        <v>#REF!</v>
      </c>
      <c r="AK186" s="52" t="e">
        <f t="shared" si="154"/>
        <v>#REF!</v>
      </c>
      <c r="AL186" s="52" t="e">
        <f t="shared" si="155"/>
        <v>#REF!</v>
      </c>
      <c r="AM186" s="52" t="e">
        <f t="shared" si="156"/>
        <v>#REF!</v>
      </c>
      <c r="AN186" s="52" t="e">
        <f t="shared" si="157"/>
        <v>#REF!</v>
      </c>
      <c r="AO186" s="52" t="e">
        <f t="shared" si="158"/>
        <v>#REF!</v>
      </c>
      <c r="AP186" s="52" t="e">
        <f t="shared" si="159"/>
        <v>#REF!</v>
      </c>
      <c r="AQ186" s="63" t="e">
        <f t="shared" si="175"/>
        <v>#REF!</v>
      </c>
      <c r="AR186" s="52">
        <f>IFERROR(VLOOKUP(C186,C187:$C$220,1,0),1)</f>
        <v>1</v>
      </c>
    </row>
    <row r="187" spans="1:44" ht="15.75" x14ac:dyDescent="0.25">
      <c r="A187" s="61" t="e">
        <f>INDEX('listing adresse bibliothèque'!#REF!,ROW()-1)</f>
        <v>#REF!</v>
      </c>
      <c r="B187" t="e">
        <f>INDEX('listing adresse bibliothèque'!$E$1:$E$241,MATCH($A187,'listing adresse bibliothèque'!#REF!,0))</f>
        <v>#REF!</v>
      </c>
      <c r="C187" s="58" t="e">
        <f t="shared" si="151"/>
        <v>#REF!</v>
      </c>
      <c r="D187" s="53" t="e">
        <f t="shared" si="149"/>
        <v>#REF!</v>
      </c>
      <c r="E187" s="52" t="e">
        <f t="shared" ref="E187:AI187" si="215">SUBSTITUTE(D187,E$1,E$2)</f>
        <v>#REF!</v>
      </c>
      <c r="F187" s="52" t="e">
        <f t="shared" si="215"/>
        <v>#REF!</v>
      </c>
      <c r="G187" s="52" t="e">
        <f t="shared" si="215"/>
        <v>#REF!</v>
      </c>
      <c r="H187" s="52" t="e">
        <f t="shared" si="215"/>
        <v>#REF!</v>
      </c>
      <c r="I187" s="52" t="e">
        <f t="shared" si="215"/>
        <v>#REF!</v>
      </c>
      <c r="J187" s="52" t="e">
        <f t="shared" si="215"/>
        <v>#REF!</v>
      </c>
      <c r="K187" s="52" t="e">
        <f t="shared" si="215"/>
        <v>#REF!</v>
      </c>
      <c r="L187" s="52" t="e">
        <f t="shared" si="215"/>
        <v>#REF!</v>
      </c>
      <c r="M187" s="52" t="e">
        <f t="shared" si="215"/>
        <v>#REF!</v>
      </c>
      <c r="N187" s="52" t="e">
        <f t="shared" si="215"/>
        <v>#REF!</v>
      </c>
      <c r="O187" s="52" t="e">
        <f t="shared" si="215"/>
        <v>#REF!</v>
      </c>
      <c r="P187" s="52" t="e">
        <f t="shared" si="215"/>
        <v>#REF!</v>
      </c>
      <c r="Q187" s="52" t="e">
        <f t="shared" si="215"/>
        <v>#REF!</v>
      </c>
      <c r="R187" s="52" t="e">
        <f t="shared" si="215"/>
        <v>#REF!</v>
      </c>
      <c r="S187" s="52" t="e">
        <f t="shared" si="215"/>
        <v>#REF!</v>
      </c>
      <c r="T187" s="52" t="e">
        <f t="shared" si="215"/>
        <v>#REF!</v>
      </c>
      <c r="U187" s="52" t="e">
        <f t="shared" si="215"/>
        <v>#REF!</v>
      </c>
      <c r="V187" s="52" t="e">
        <f t="shared" si="215"/>
        <v>#REF!</v>
      </c>
      <c r="W187" s="52" t="e">
        <f t="shared" si="215"/>
        <v>#REF!</v>
      </c>
      <c r="X187" s="52" t="e">
        <f t="shared" si="215"/>
        <v>#REF!</v>
      </c>
      <c r="Y187" s="52" t="e">
        <f t="shared" si="215"/>
        <v>#REF!</v>
      </c>
      <c r="Z187" s="52" t="e">
        <f t="shared" si="215"/>
        <v>#REF!</v>
      </c>
      <c r="AA187" s="52" t="e">
        <f t="shared" si="215"/>
        <v>#REF!</v>
      </c>
      <c r="AB187" s="52" t="e">
        <f t="shared" si="215"/>
        <v>#REF!</v>
      </c>
      <c r="AC187" s="52" t="e">
        <f t="shared" si="215"/>
        <v>#REF!</v>
      </c>
      <c r="AD187" s="52" t="e">
        <f t="shared" si="215"/>
        <v>#REF!</v>
      </c>
      <c r="AE187" s="52" t="e">
        <f t="shared" si="215"/>
        <v>#REF!</v>
      </c>
      <c r="AF187" s="52" t="e">
        <f t="shared" si="215"/>
        <v>#REF!</v>
      </c>
      <c r="AG187" s="52" t="e">
        <f t="shared" si="215"/>
        <v>#REF!</v>
      </c>
      <c r="AH187" s="52" t="e">
        <f t="shared" si="215"/>
        <v>#REF!</v>
      </c>
      <c r="AI187" s="52" t="e">
        <f t="shared" si="215"/>
        <v>#REF!</v>
      </c>
      <c r="AJ187" s="52" t="e">
        <f t="shared" si="153"/>
        <v>#REF!</v>
      </c>
      <c r="AK187" s="52" t="e">
        <f t="shared" si="154"/>
        <v>#REF!</v>
      </c>
      <c r="AL187" s="52" t="e">
        <f t="shared" si="155"/>
        <v>#REF!</v>
      </c>
      <c r="AM187" s="52" t="e">
        <f t="shared" si="156"/>
        <v>#REF!</v>
      </c>
      <c r="AN187" s="52" t="e">
        <f t="shared" si="157"/>
        <v>#REF!</v>
      </c>
      <c r="AO187" s="52" t="e">
        <f t="shared" si="158"/>
        <v>#REF!</v>
      </c>
      <c r="AP187" s="52" t="e">
        <f t="shared" si="159"/>
        <v>#REF!</v>
      </c>
      <c r="AQ187" s="63" t="e">
        <f t="shared" si="175"/>
        <v>#REF!</v>
      </c>
      <c r="AR187" s="52">
        <f>IFERROR(VLOOKUP(C187,C188:$C$220,1,0),1)</f>
        <v>1</v>
      </c>
    </row>
    <row r="188" spans="1:44" ht="15.75" x14ac:dyDescent="0.25">
      <c r="A188" s="61" t="e">
        <f>INDEX('listing adresse bibliothèque'!#REF!,ROW()-1)</f>
        <v>#REF!</v>
      </c>
      <c r="B188" t="e">
        <f>INDEX('listing adresse bibliothèque'!$E$1:$E$241,MATCH($A188,'listing adresse bibliothèque'!#REF!,0))</f>
        <v>#REF!</v>
      </c>
      <c r="C188" s="58" t="e">
        <f t="shared" si="151"/>
        <v>#REF!</v>
      </c>
      <c r="D188" s="53" t="e">
        <f t="shared" si="149"/>
        <v>#REF!</v>
      </c>
      <c r="E188" s="52" t="e">
        <f t="shared" ref="E188:AI188" si="216">SUBSTITUTE(D188,E$1,E$2)</f>
        <v>#REF!</v>
      </c>
      <c r="F188" s="52" t="e">
        <f t="shared" si="216"/>
        <v>#REF!</v>
      </c>
      <c r="G188" s="52" t="e">
        <f t="shared" si="216"/>
        <v>#REF!</v>
      </c>
      <c r="H188" s="52" t="e">
        <f t="shared" si="216"/>
        <v>#REF!</v>
      </c>
      <c r="I188" s="52" t="e">
        <f t="shared" si="216"/>
        <v>#REF!</v>
      </c>
      <c r="J188" s="52" t="e">
        <f t="shared" si="216"/>
        <v>#REF!</v>
      </c>
      <c r="K188" s="52" t="e">
        <f t="shared" si="216"/>
        <v>#REF!</v>
      </c>
      <c r="L188" s="52" t="e">
        <f t="shared" si="216"/>
        <v>#REF!</v>
      </c>
      <c r="M188" s="52" t="e">
        <f t="shared" si="216"/>
        <v>#REF!</v>
      </c>
      <c r="N188" s="52" t="e">
        <f t="shared" si="216"/>
        <v>#REF!</v>
      </c>
      <c r="O188" s="52" t="e">
        <f t="shared" si="216"/>
        <v>#REF!</v>
      </c>
      <c r="P188" s="52" t="e">
        <f t="shared" si="216"/>
        <v>#REF!</v>
      </c>
      <c r="Q188" s="52" t="e">
        <f t="shared" si="216"/>
        <v>#REF!</v>
      </c>
      <c r="R188" s="52" t="e">
        <f t="shared" si="216"/>
        <v>#REF!</v>
      </c>
      <c r="S188" s="52" t="e">
        <f t="shared" si="216"/>
        <v>#REF!</v>
      </c>
      <c r="T188" s="52" t="e">
        <f t="shared" si="216"/>
        <v>#REF!</v>
      </c>
      <c r="U188" s="52" t="e">
        <f t="shared" si="216"/>
        <v>#REF!</v>
      </c>
      <c r="V188" s="52" t="e">
        <f t="shared" si="216"/>
        <v>#REF!</v>
      </c>
      <c r="W188" s="52" t="e">
        <f t="shared" si="216"/>
        <v>#REF!</v>
      </c>
      <c r="X188" s="52" t="e">
        <f t="shared" si="216"/>
        <v>#REF!</v>
      </c>
      <c r="Y188" s="52" t="e">
        <f t="shared" si="216"/>
        <v>#REF!</v>
      </c>
      <c r="Z188" s="52" t="e">
        <f t="shared" si="216"/>
        <v>#REF!</v>
      </c>
      <c r="AA188" s="52" t="e">
        <f t="shared" si="216"/>
        <v>#REF!</v>
      </c>
      <c r="AB188" s="52" t="e">
        <f t="shared" si="216"/>
        <v>#REF!</v>
      </c>
      <c r="AC188" s="52" t="e">
        <f t="shared" si="216"/>
        <v>#REF!</v>
      </c>
      <c r="AD188" s="52" t="e">
        <f t="shared" si="216"/>
        <v>#REF!</v>
      </c>
      <c r="AE188" s="52" t="e">
        <f t="shared" si="216"/>
        <v>#REF!</v>
      </c>
      <c r="AF188" s="52" t="e">
        <f t="shared" si="216"/>
        <v>#REF!</v>
      </c>
      <c r="AG188" s="52" t="e">
        <f t="shared" si="216"/>
        <v>#REF!</v>
      </c>
      <c r="AH188" s="52" t="e">
        <f t="shared" si="216"/>
        <v>#REF!</v>
      </c>
      <c r="AI188" s="52" t="e">
        <f t="shared" si="216"/>
        <v>#REF!</v>
      </c>
      <c r="AJ188" s="52" t="e">
        <f t="shared" si="153"/>
        <v>#REF!</v>
      </c>
      <c r="AK188" s="52" t="e">
        <f t="shared" si="154"/>
        <v>#REF!</v>
      </c>
      <c r="AL188" s="52" t="e">
        <f t="shared" si="155"/>
        <v>#REF!</v>
      </c>
      <c r="AM188" s="52" t="e">
        <f t="shared" si="156"/>
        <v>#REF!</v>
      </c>
      <c r="AN188" s="52" t="e">
        <f t="shared" si="157"/>
        <v>#REF!</v>
      </c>
      <c r="AO188" s="52" t="e">
        <f t="shared" si="158"/>
        <v>#REF!</v>
      </c>
      <c r="AP188" s="52" t="e">
        <f t="shared" si="159"/>
        <v>#REF!</v>
      </c>
      <c r="AQ188" s="63" t="e">
        <f t="shared" si="175"/>
        <v>#REF!</v>
      </c>
      <c r="AR188" s="52">
        <f>IFERROR(VLOOKUP(C188,C189:$C$220,1,0),1)</f>
        <v>1</v>
      </c>
    </row>
    <row r="189" spans="1:44" ht="15.75" x14ac:dyDescent="0.25">
      <c r="A189" s="61" t="e">
        <f>INDEX('listing adresse bibliothèque'!#REF!,ROW()-1)</f>
        <v>#REF!</v>
      </c>
      <c r="B189" t="e">
        <f>INDEX('listing adresse bibliothèque'!$E$1:$E$241,MATCH($A189,'listing adresse bibliothèque'!#REF!,0))</f>
        <v>#REF!</v>
      </c>
      <c r="C189" s="58" t="e">
        <f t="shared" si="151"/>
        <v>#REF!</v>
      </c>
      <c r="D189" s="53" t="e">
        <f t="shared" si="149"/>
        <v>#REF!</v>
      </c>
      <c r="E189" s="52" t="e">
        <f t="shared" ref="E189:AI189" si="217">SUBSTITUTE(D189,E$1,E$2)</f>
        <v>#REF!</v>
      </c>
      <c r="F189" s="52" t="e">
        <f t="shared" si="217"/>
        <v>#REF!</v>
      </c>
      <c r="G189" s="52" t="e">
        <f t="shared" si="217"/>
        <v>#REF!</v>
      </c>
      <c r="H189" s="52" t="e">
        <f t="shared" si="217"/>
        <v>#REF!</v>
      </c>
      <c r="I189" s="52" t="e">
        <f t="shared" si="217"/>
        <v>#REF!</v>
      </c>
      <c r="J189" s="52" t="e">
        <f t="shared" si="217"/>
        <v>#REF!</v>
      </c>
      <c r="K189" s="52" t="e">
        <f t="shared" si="217"/>
        <v>#REF!</v>
      </c>
      <c r="L189" s="52" t="e">
        <f t="shared" si="217"/>
        <v>#REF!</v>
      </c>
      <c r="M189" s="52" t="e">
        <f t="shared" si="217"/>
        <v>#REF!</v>
      </c>
      <c r="N189" s="52" t="e">
        <f t="shared" si="217"/>
        <v>#REF!</v>
      </c>
      <c r="O189" s="52" t="e">
        <f t="shared" si="217"/>
        <v>#REF!</v>
      </c>
      <c r="P189" s="52" t="e">
        <f t="shared" si="217"/>
        <v>#REF!</v>
      </c>
      <c r="Q189" s="52" t="e">
        <f t="shared" si="217"/>
        <v>#REF!</v>
      </c>
      <c r="R189" s="52" t="e">
        <f t="shared" si="217"/>
        <v>#REF!</v>
      </c>
      <c r="S189" s="52" t="e">
        <f t="shared" si="217"/>
        <v>#REF!</v>
      </c>
      <c r="T189" s="52" t="e">
        <f t="shared" si="217"/>
        <v>#REF!</v>
      </c>
      <c r="U189" s="52" t="e">
        <f t="shared" si="217"/>
        <v>#REF!</v>
      </c>
      <c r="V189" s="52" t="e">
        <f t="shared" si="217"/>
        <v>#REF!</v>
      </c>
      <c r="W189" s="52" t="e">
        <f t="shared" si="217"/>
        <v>#REF!</v>
      </c>
      <c r="X189" s="52" t="e">
        <f t="shared" si="217"/>
        <v>#REF!</v>
      </c>
      <c r="Y189" s="52" t="e">
        <f t="shared" si="217"/>
        <v>#REF!</v>
      </c>
      <c r="Z189" s="52" t="e">
        <f t="shared" si="217"/>
        <v>#REF!</v>
      </c>
      <c r="AA189" s="52" t="e">
        <f t="shared" si="217"/>
        <v>#REF!</v>
      </c>
      <c r="AB189" s="52" t="e">
        <f t="shared" si="217"/>
        <v>#REF!</v>
      </c>
      <c r="AC189" s="52" t="e">
        <f t="shared" si="217"/>
        <v>#REF!</v>
      </c>
      <c r="AD189" s="52" t="e">
        <f t="shared" si="217"/>
        <v>#REF!</v>
      </c>
      <c r="AE189" s="52" t="e">
        <f t="shared" si="217"/>
        <v>#REF!</v>
      </c>
      <c r="AF189" s="52" t="e">
        <f t="shared" si="217"/>
        <v>#REF!</v>
      </c>
      <c r="AG189" s="52" t="e">
        <f t="shared" si="217"/>
        <v>#REF!</v>
      </c>
      <c r="AH189" s="52" t="e">
        <f t="shared" si="217"/>
        <v>#REF!</v>
      </c>
      <c r="AI189" s="52" t="e">
        <f t="shared" si="217"/>
        <v>#REF!</v>
      </c>
      <c r="AJ189" s="52" t="e">
        <f t="shared" si="153"/>
        <v>#REF!</v>
      </c>
      <c r="AK189" s="52" t="e">
        <f t="shared" si="154"/>
        <v>#REF!</v>
      </c>
      <c r="AL189" s="52" t="e">
        <f t="shared" si="155"/>
        <v>#REF!</v>
      </c>
      <c r="AM189" s="52" t="e">
        <f t="shared" si="156"/>
        <v>#REF!</v>
      </c>
      <c r="AN189" s="52" t="e">
        <f t="shared" si="157"/>
        <v>#REF!</v>
      </c>
      <c r="AO189" s="52" t="e">
        <f t="shared" si="158"/>
        <v>#REF!</v>
      </c>
      <c r="AP189" s="52" t="e">
        <f t="shared" si="159"/>
        <v>#REF!</v>
      </c>
      <c r="AQ189" s="63" t="e">
        <f t="shared" si="175"/>
        <v>#REF!</v>
      </c>
      <c r="AR189" s="52">
        <f>IFERROR(VLOOKUP(C189,C190:$C$220,1,0),1)</f>
        <v>1</v>
      </c>
    </row>
    <row r="190" spans="1:44" ht="15.75" x14ac:dyDescent="0.25">
      <c r="A190" s="61" t="e">
        <f>INDEX('listing adresse bibliothèque'!#REF!,ROW()-1)</f>
        <v>#REF!</v>
      </c>
      <c r="B190" t="e">
        <f>INDEX('listing adresse bibliothèque'!$E$1:$E$241,MATCH($A190,'listing adresse bibliothèque'!#REF!,0))</f>
        <v>#REF!</v>
      </c>
      <c r="C190" s="58" t="e">
        <f t="shared" si="151"/>
        <v>#REF!</v>
      </c>
      <c r="D190" s="53" t="e">
        <f t="shared" si="149"/>
        <v>#REF!</v>
      </c>
      <c r="E190" s="52" t="e">
        <f t="shared" ref="E190:AI190" si="218">SUBSTITUTE(D190,E$1,E$2)</f>
        <v>#REF!</v>
      </c>
      <c r="F190" s="52" t="e">
        <f t="shared" si="218"/>
        <v>#REF!</v>
      </c>
      <c r="G190" s="52" t="e">
        <f t="shared" si="218"/>
        <v>#REF!</v>
      </c>
      <c r="H190" s="52" t="e">
        <f t="shared" si="218"/>
        <v>#REF!</v>
      </c>
      <c r="I190" s="52" t="e">
        <f t="shared" si="218"/>
        <v>#REF!</v>
      </c>
      <c r="J190" s="52" t="e">
        <f t="shared" si="218"/>
        <v>#REF!</v>
      </c>
      <c r="K190" s="52" t="e">
        <f t="shared" si="218"/>
        <v>#REF!</v>
      </c>
      <c r="L190" s="52" t="e">
        <f t="shared" si="218"/>
        <v>#REF!</v>
      </c>
      <c r="M190" s="52" t="e">
        <f t="shared" si="218"/>
        <v>#REF!</v>
      </c>
      <c r="N190" s="52" t="e">
        <f t="shared" si="218"/>
        <v>#REF!</v>
      </c>
      <c r="O190" s="52" t="e">
        <f t="shared" si="218"/>
        <v>#REF!</v>
      </c>
      <c r="P190" s="52" t="e">
        <f t="shared" si="218"/>
        <v>#REF!</v>
      </c>
      <c r="Q190" s="52" t="e">
        <f t="shared" si="218"/>
        <v>#REF!</v>
      </c>
      <c r="R190" s="52" t="e">
        <f t="shared" si="218"/>
        <v>#REF!</v>
      </c>
      <c r="S190" s="52" t="e">
        <f t="shared" si="218"/>
        <v>#REF!</v>
      </c>
      <c r="T190" s="52" t="e">
        <f t="shared" si="218"/>
        <v>#REF!</v>
      </c>
      <c r="U190" s="52" t="e">
        <f t="shared" si="218"/>
        <v>#REF!</v>
      </c>
      <c r="V190" s="52" t="e">
        <f t="shared" si="218"/>
        <v>#REF!</v>
      </c>
      <c r="W190" s="52" t="e">
        <f t="shared" si="218"/>
        <v>#REF!</v>
      </c>
      <c r="X190" s="52" t="e">
        <f t="shared" si="218"/>
        <v>#REF!</v>
      </c>
      <c r="Y190" s="52" t="e">
        <f t="shared" si="218"/>
        <v>#REF!</v>
      </c>
      <c r="Z190" s="52" t="e">
        <f t="shared" si="218"/>
        <v>#REF!</v>
      </c>
      <c r="AA190" s="52" t="e">
        <f t="shared" si="218"/>
        <v>#REF!</v>
      </c>
      <c r="AB190" s="52" t="e">
        <f t="shared" si="218"/>
        <v>#REF!</v>
      </c>
      <c r="AC190" s="52" t="e">
        <f t="shared" si="218"/>
        <v>#REF!</v>
      </c>
      <c r="AD190" s="52" t="e">
        <f t="shared" si="218"/>
        <v>#REF!</v>
      </c>
      <c r="AE190" s="52" t="e">
        <f t="shared" si="218"/>
        <v>#REF!</v>
      </c>
      <c r="AF190" s="52" t="e">
        <f t="shared" si="218"/>
        <v>#REF!</v>
      </c>
      <c r="AG190" s="52" t="e">
        <f t="shared" si="218"/>
        <v>#REF!</v>
      </c>
      <c r="AH190" s="52" t="e">
        <f t="shared" si="218"/>
        <v>#REF!</v>
      </c>
      <c r="AI190" s="52" t="e">
        <f t="shared" si="218"/>
        <v>#REF!</v>
      </c>
      <c r="AJ190" s="52" t="e">
        <f t="shared" si="153"/>
        <v>#REF!</v>
      </c>
      <c r="AK190" s="52" t="e">
        <f t="shared" si="154"/>
        <v>#REF!</v>
      </c>
      <c r="AL190" s="52" t="e">
        <f t="shared" si="155"/>
        <v>#REF!</v>
      </c>
      <c r="AM190" s="52" t="e">
        <f t="shared" si="156"/>
        <v>#REF!</v>
      </c>
      <c r="AN190" s="52" t="e">
        <f t="shared" si="157"/>
        <v>#REF!</v>
      </c>
      <c r="AO190" s="52" t="e">
        <f t="shared" si="158"/>
        <v>#REF!</v>
      </c>
      <c r="AP190" s="52" t="e">
        <f t="shared" si="159"/>
        <v>#REF!</v>
      </c>
      <c r="AQ190" s="63" t="e">
        <f t="shared" si="175"/>
        <v>#REF!</v>
      </c>
      <c r="AR190" s="52">
        <f>IFERROR(VLOOKUP(C190,C191:$C$220,1,0),1)</f>
        <v>1</v>
      </c>
    </row>
    <row r="191" spans="1:44" ht="15.75" x14ac:dyDescent="0.25">
      <c r="A191" s="61" t="e">
        <f>INDEX('listing adresse bibliothèque'!#REF!,ROW()-1)</f>
        <v>#REF!</v>
      </c>
      <c r="B191" t="e">
        <f>INDEX('listing adresse bibliothèque'!$E$1:$E$241,MATCH($A191,'listing adresse bibliothèque'!#REF!,0))</f>
        <v>#REF!</v>
      </c>
      <c r="C191" s="58" t="e">
        <f t="shared" si="151"/>
        <v>#REF!</v>
      </c>
      <c r="D191" s="53" t="e">
        <f t="shared" si="149"/>
        <v>#REF!</v>
      </c>
      <c r="E191" s="52" t="e">
        <f t="shared" ref="E191:AI191" si="219">SUBSTITUTE(D191,E$1,E$2)</f>
        <v>#REF!</v>
      </c>
      <c r="F191" s="52" t="e">
        <f t="shared" si="219"/>
        <v>#REF!</v>
      </c>
      <c r="G191" s="52" t="e">
        <f t="shared" si="219"/>
        <v>#REF!</v>
      </c>
      <c r="H191" s="52" t="e">
        <f t="shared" si="219"/>
        <v>#REF!</v>
      </c>
      <c r="I191" s="52" t="e">
        <f t="shared" si="219"/>
        <v>#REF!</v>
      </c>
      <c r="J191" s="52" t="e">
        <f t="shared" si="219"/>
        <v>#REF!</v>
      </c>
      <c r="K191" s="52" t="e">
        <f t="shared" si="219"/>
        <v>#REF!</v>
      </c>
      <c r="L191" s="52" t="e">
        <f t="shared" si="219"/>
        <v>#REF!</v>
      </c>
      <c r="M191" s="52" t="e">
        <f t="shared" si="219"/>
        <v>#REF!</v>
      </c>
      <c r="N191" s="52" t="e">
        <f t="shared" si="219"/>
        <v>#REF!</v>
      </c>
      <c r="O191" s="52" t="e">
        <f t="shared" si="219"/>
        <v>#REF!</v>
      </c>
      <c r="P191" s="52" t="e">
        <f t="shared" si="219"/>
        <v>#REF!</v>
      </c>
      <c r="Q191" s="52" t="e">
        <f t="shared" si="219"/>
        <v>#REF!</v>
      </c>
      <c r="R191" s="52" t="e">
        <f t="shared" si="219"/>
        <v>#REF!</v>
      </c>
      <c r="S191" s="52" t="e">
        <f t="shared" si="219"/>
        <v>#REF!</v>
      </c>
      <c r="T191" s="52" t="e">
        <f t="shared" si="219"/>
        <v>#REF!</v>
      </c>
      <c r="U191" s="52" t="e">
        <f t="shared" si="219"/>
        <v>#REF!</v>
      </c>
      <c r="V191" s="52" t="e">
        <f t="shared" si="219"/>
        <v>#REF!</v>
      </c>
      <c r="W191" s="52" t="e">
        <f t="shared" si="219"/>
        <v>#REF!</v>
      </c>
      <c r="X191" s="52" t="e">
        <f t="shared" si="219"/>
        <v>#REF!</v>
      </c>
      <c r="Y191" s="52" t="e">
        <f t="shared" si="219"/>
        <v>#REF!</v>
      </c>
      <c r="Z191" s="52" t="e">
        <f t="shared" si="219"/>
        <v>#REF!</v>
      </c>
      <c r="AA191" s="52" t="e">
        <f t="shared" si="219"/>
        <v>#REF!</v>
      </c>
      <c r="AB191" s="52" t="e">
        <f t="shared" si="219"/>
        <v>#REF!</v>
      </c>
      <c r="AC191" s="52" t="e">
        <f t="shared" si="219"/>
        <v>#REF!</v>
      </c>
      <c r="AD191" s="52" t="e">
        <f t="shared" si="219"/>
        <v>#REF!</v>
      </c>
      <c r="AE191" s="52" t="e">
        <f t="shared" si="219"/>
        <v>#REF!</v>
      </c>
      <c r="AF191" s="52" t="e">
        <f t="shared" si="219"/>
        <v>#REF!</v>
      </c>
      <c r="AG191" s="52" t="e">
        <f t="shared" si="219"/>
        <v>#REF!</v>
      </c>
      <c r="AH191" s="52" t="e">
        <f t="shared" si="219"/>
        <v>#REF!</v>
      </c>
      <c r="AI191" s="52" t="e">
        <f t="shared" si="219"/>
        <v>#REF!</v>
      </c>
      <c r="AJ191" s="52" t="e">
        <f t="shared" si="153"/>
        <v>#REF!</v>
      </c>
      <c r="AK191" s="52" t="e">
        <f t="shared" si="154"/>
        <v>#REF!</v>
      </c>
      <c r="AL191" s="52" t="e">
        <f t="shared" si="155"/>
        <v>#REF!</v>
      </c>
      <c r="AM191" s="52" t="e">
        <f t="shared" si="156"/>
        <v>#REF!</v>
      </c>
      <c r="AN191" s="52" t="e">
        <f t="shared" si="157"/>
        <v>#REF!</v>
      </c>
      <c r="AO191" s="52" t="e">
        <f t="shared" si="158"/>
        <v>#REF!</v>
      </c>
      <c r="AP191" s="52" t="e">
        <f t="shared" si="159"/>
        <v>#REF!</v>
      </c>
      <c r="AQ191" s="63" t="e">
        <f t="shared" si="175"/>
        <v>#REF!</v>
      </c>
      <c r="AR191" s="52">
        <f>IFERROR(VLOOKUP(C191,C192:$C$220,1,0),1)</f>
        <v>1</v>
      </c>
    </row>
    <row r="192" spans="1:44" ht="15.75" x14ac:dyDescent="0.25">
      <c r="A192" s="61" t="e">
        <f>INDEX('listing adresse bibliothèque'!#REF!,ROW()-1)</f>
        <v>#REF!</v>
      </c>
      <c r="B192" t="e">
        <f>INDEX('listing adresse bibliothèque'!$E$1:$E$241,MATCH($A192,'listing adresse bibliothèque'!#REF!,0))</f>
        <v>#REF!</v>
      </c>
      <c r="C192" s="58" t="e">
        <f t="shared" si="151"/>
        <v>#REF!</v>
      </c>
      <c r="D192" s="53" t="e">
        <f t="shared" si="149"/>
        <v>#REF!</v>
      </c>
      <c r="E192" s="52" t="e">
        <f t="shared" ref="E192:AI192" si="220">SUBSTITUTE(D192,E$1,E$2)</f>
        <v>#REF!</v>
      </c>
      <c r="F192" s="52" t="e">
        <f t="shared" si="220"/>
        <v>#REF!</v>
      </c>
      <c r="G192" s="52" t="e">
        <f t="shared" si="220"/>
        <v>#REF!</v>
      </c>
      <c r="H192" s="52" t="e">
        <f t="shared" si="220"/>
        <v>#REF!</v>
      </c>
      <c r="I192" s="52" t="e">
        <f t="shared" si="220"/>
        <v>#REF!</v>
      </c>
      <c r="J192" s="52" t="e">
        <f t="shared" si="220"/>
        <v>#REF!</v>
      </c>
      <c r="K192" s="52" t="e">
        <f t="shared" si="220"/>
        <v>#REF!</v>
      </c>
      <c r="L192" s="52" t="e">
        <f t="shared" si="220"/>
        <v>#REF!</v>
      </c>
      <c r="M192" s="52" t="e">
        <f t="shared" si="220"/>
        <v>#REF!</v>
      </c>
      <c r="N192" s="52" t="e">
        <f t="shared" si="220"/>
        <v>#REF!</v>
      </c>
      <c r="O192" s="52" t="e">
        <f t="shared" si="220"/>
        <v>#REF!</v>
      </c>
      <c r="P192" s="52" t="e">
        <f t="shared" si="220"/>
        <v>#REF!</v>
      </c>
      <c r="Q192" s="52" t="e">
        <f t="shared" si="220"/>
        <v>#REF!</v>
      </c>
      <c r="R192" s="52" t="e">
        <f t="shared" si="220"/>
        <v>#REF!</v>
      </c>
      <c r="S192" s="52" t="e">
        <f t="shared" si="220"/>
        <v>#REF!</v>
      </c>
      <c r="T192" s="52" t="e">
        <f t="shared" si="220"/>
        <v>#REF!</v>
      </c>
      <c r="U192" s="52" t="e">
        <f t="shared" si="220"/>
        <v>#REF!</v>
      </c>
      <c r="V192" s="52" t="e">
        <f t="shared" si="220"/>
        <v>#REF!</v>
      </c>
      <c r="W192" s="52" t="e">
        <f t="shared" si="220"/>
        <v>#REF!</v>
      </c>
      <c r="X192" s="52" t="e">
        <f t="shared" si="220"/>
        <v>#REF!</v>
      </c>
      <c r="Y192" s="52" t="e">
        <f t="shared" si="220"/>
        <v>#REF!</v>
      </c>
      <c r="Z192" s="52" t="e">
        <f t="shared" si="220"/>
        <v>#REF!</v>
      </c>
      <c r="AA192" s="52" t="e">
        <f t="shared" si="220"/>
        <v>#REF!</v>
      </c>
      <c r="AB192" s="52" t="e">
        <f t="shared" si="220"/>
        <v>#REF!</v>
      </c>
      <c r="AC192" s="52" t="e">
        <f t="shared" si="220"/>
        <v>#REF!</v>
      </c>
      <c r="AD192" s="52" t="e">
        <f t="shared" si="220"/>
        <v>#REF!</v>
      </c>
      <c r="AE192" s="52" t="e">
        <f t="shared" si="220"/>
        <v>#REF!</v>
      </c>
      <c r="AF192" s="52" t="e">
        <f t="shared" si="220"/>
        <v>#REF!</v>
      </c>
      <c r="AG192" s="52" t="e">
        <f t="shared" si="220"/>
        <v>#REF!</v>
      </c>
      <c r="AH192" s="52" t="e">
        <f t="shared" si="220"/>
        <v>#REF!</v>
      </c>
      <c r="AI192" s="52" t="e">
        <f t="shared" si="220"/>
        <v>#REF!</v>
      </c>
      <c r="AJ192" s="52" t="e">
        <f t="shared" si="153"/>
        <v>#REF!</v>
      </c>
      <c r="AK192" s="52" t="e">
        <f t="shared" si="154"/>
        <v>#REF!</v>
      </c>
      <c r="AL192" s="52" t="e">
        <f t="shared" si="155"/>
        <v>#REF!</v>
      </c>
      <c r="AM192" s="52" t="e">
        <f t="shared" si="156"/>
        <v>#REF!</v>
      </c>
      <c r="AN192" s="52" t="e">
        <f t="shared" si="157"/>
        <v>#REF!</v>
      </c>
      <c r="AO192" s="52" t="e">
        <f t="shared" si="158"/>
        <v>#REF!</v>
      </c>
      <c r="AP192" s="52" t="e">
        <f t="shared" si="159"/>
        <v>#REF!</v>
      </c>
      <c r="AQ192" s="63" t="e">
        <f t="shared" si="175"/>
        <v>#REF!</v>
      </c>
      <c r="AR192" s="52">
        <f>IFERROR(VLOOKUP(C192,C193:$C$220,1,0),1)</f>
        <v>1</v>
      </c>
    </row>
    <row r="193" spans="1:44" ht="15.75" x14ac:dyDescent="0.25">
      <c r="A193" s="61" t="e">
        <f>INDEX('listing adresse bibliothèque'!#REF!,ROW()-1)</f>
        <v>#REF!</v>
      </c>
      <c r="B193" t="e">
        <f>INDEX('listing adresse bibliothèque'!$E$1:$E$241,MATCH($A193,'listing adresse bibliothèque'!#REF!,0))</f>
        <v>#REF!</v>
      </c>
      <c r="C193" s="58" t="e">
        <f t="shared" si="151"/>
        <v>#REF!</v>
      </c>
      <c r="D193" s="53" t="e">
        <f t="shared" si="149"/>
        <v>#REF!</v>
      </c>
      <c r="E193" s="52" t="e">
        <f t="shared" ref="E193:AI193" si="221">SUBSTITUTE(D193,E$1,E$2)</f>
        <v>#REF!</v>
      </c>
      <c r="F193" s="52" t="e">
        <f t="shared" si="221"/>
        <v>#REF!</v>
      </c>
      <c r="G193" s="52" t="e">
        <f t="shared" si="221"/>
        <v>#REF!</v>
      </c>
      <c r="H193" s="52" t="e">
        <f t="shared" si="221"/>
        <v>#REF!</v>
      </c>
      <c r="I193" s="52" t="e">
        <f t="shared" si="221"/>
        <v>#REF!</v>
      </c>
      <c r="J193" s="52" t="e">
        <f t="shared" si="221"/>
        <v>#REF!</v>
      </c>
      <c r="K193" s="52" t="e">
        <f t="shared" si="221"/>
        <v>#REF!</v>
      </c>
      <c r="L193" s="52" t="e">
        <f t="shared" si="221"/>
        <v>#REF!</v>
      </c>
      <c r="M193" s="52" t="e">
        <f t="shared" si="221"/>
        <v>#REF!</v>
      </c>
      <c r="N193" s="52" t="e">
        <f t="shared" si="221"/>
        <v>#REF!</v>
      </c>
      <c r="O193" s="52" t="e">
        <f t="shared" si="221"/>
        <v>#REF!</v>
      </c>
      <c r="P193" s="52" t="e">
        <f t="shared" si="221"/>
        <v>#REF!</v>
      </c>
      <c r="Q193" s="52" t="e">
        <f t="shared" si="221"/>
        <v>#REF!</v>
      </c>
      <c r="R193" s="52" t="e">
        <f t="shared" si="221"/>
        <v>#REF!</v>
      </c>
      <c r="S193" s="52" t="e">
        <f t="shared" si="221"/>
        <v>#REF!</v>
      </c>
      <c r="T193" s="52" t="e">
        <f t="shared" si="221"/>
        <v>#REF!</v>
      </c>
      <c r="U193" s="52" t="e">
        <f t="shared" si="221"/>
        <v>#REF!</v>
      </c>
      <c r="V193" s="52" t="e">
        <f t="shared" si="221"/>
        <v>#REF!</v>
      </c>
      <c r="W193" s="52" t="e">
        <f t="shared" si="221"/>
        <v>#REF!</v>
      </c>
      <c r="X193" s="52" t="e">
        <f t="shared" si="221"/>
        <v>#REF!</v>
      </c>
      <c r="Y193" s="52" t="e">
        <f t="shared" si="221"/>
        <v>#REF!</v>
      </c>
      <c r="Z193" s="52" t="e">
        <f t="shared" si="221"/>
        <v>#REF!</v>
      </c>
      <c r="AA193" s="52" t="e">
        <f t="shared" si="221"/>
        <v>#REF!</v>
      </c>
      <c r="AB193" s="52" t="e">
        <f t="shared" si="221"/>
        <v>#REF!</v>
      </c>
      <c r="AC193" s="52" t="e">
        <f t="shared" si="221"/>
        <v>#REF!</v>
      </c>
      <c r="AD193" s="52" t="e">
        <f t="shared" si="221"/>
        <v>#REF!</v>
      </c>
      <c r="AE193" s="52" t="e">
        <f t="shared" si="221"/>
        <v>#REF!</v>
      </c>
      <c r="AF193" s="52" t="e">
        <f t="shared" si="221"/>
        <v>#REF!</v>
      </c>
      <c r="AG193" s="52" t="e">
        <f t="shared" si="221"/>
        <v>#REF!</v>
      </c>
      <c r="AH193" s="52" t="e">
        <f t="shared" si="221"/>
        <v>#REF!</v>
      </c>
      <c r="AI193" s="52" t="e">
        <f t="shared" si="221"/>
        <v>#REF!</v>
      </c>
      <c r="AJ193" s="52" t="e">
        <f t="shared" si="153"/>
        <v>#REF!</v>
      </c>
      <c r="AK193" s="52" t="e">
        <f t="shared" si="154"/>
        <v>#REF!</v>
      </c>
      <c r="AL193" s="52" t="e">
        <f t="shared" si="155"/>
        <v>#REF!</v>
      </c>
      <c r="AM193" s="52" t="e">
        <f t="shared" si="156"/>
        <v>#REF!</v>
      </c>
      <c r="AN193" s="52" t="e">
        <f t="shared" si="157"/>
        <v>#REF!</v>
      </c>
      <c r="AO193" s="52" t="e">
        <f t="shared" si="158"/>
        <v>#REF!</v>
      </c>
      <c r="AP193" s="52" t="e">
        <f t="shared" si="159"/>
        <v>#REF!</v>
      </c>
      <c r="AQ193" s="63" t="e">
        <f t="shared" si="175"/>
        <v>#REF!</v>
      </c>
      <c r="AR193" s="52">
        <f>IFERROR(VLOOKUP(C193,C194:$C$220,1,0),1)</f>
        <v>1</v>
      </c>
    </row>
    <row r="194" spans="1:44" ht="15.75" x14ac:dyDescent="0.25">
      <c r="A194" s="61" t="e">
        <f>INDEX('listing adresse bibliothèque'!#REF!,ROW()-1)</f>
        <v>#REF!</v>
      </c>
      <c r="B194" t="e">
        <f>INDEX('listing adresse bibliothèque'!$E$1:$E$241,MATCH($A194,'listing adresse bibliothèque'!#REF!,0))</f>
        <v>#REF!</v>
      </c>
      <c r="C194" s="58" t="e">
        <f t="shared" si="151"/>
        <v>#REF!</v>
      </c>
      <c r="D194" s="53" t="e">
        <f t="shared" si="149"/>
        <v>#REF!</v>
      </c>
      <c r="E194" s="52" t="e">
        <f t="shared" ref="E194:AI194" si="222">SUBSTITUTE(D194,E$1,E$2)</f>
        <v>#REF!</v>
      </c>
      <c r="F194" s="52" t="e">
        <f t="shared" si="222"/>
        <v>#REF!</v>
      </c>
      <c r="G194" s="52" t="e">
        <f t="shared" si="222"/>
        <v>#REF!</v>
      </c>
      <c r="H194" s="52" t="e">
        <f t="shared" si="222"/>
        <v>#REF!</v>
      </c>
      <c r="I194" s="52" t="e">
        <f t="shared" si="222"/>
        <v>#REF!</v>
      </c>
      <c r="J194" s="52" t="e">
        <f t="shared" si="222"/>
        <v>#REF!</v>
      </c>
      <c r="K194" s="52" t="e">
        <f t="shared" si="222"/>
        <v>#REF!</v>
      </c>
      <c r="L194" s="52" t="e">
        <f t="shared" si="222"/>
        <v>#REF!</v>
      </c>
      <c r="M194" s="52" t="e">
        <f t="shared" si="222"/>
        <v>#REF!</v>
      </c>
      <c r="N194" s="52" t="e">
        <f t="shared" si="222"/>
        <v>#REF!</v>
      </c>
      <c r="O194" s="52" t="e">
        <f t="shared" si="222"/>
        <v>#REF!</v>
      </c>
      <c r="P194" s="52" t="e">
        <f t="shared" si="222"/>
        <v>#REF!</v>
      </c>
      <c r="Q194" s="52" t="e">
        <f t="shared" si="222"/>
        <v>#REF!</v>
      </c>
      <c r="R194" s="52" t="e">
        <f t="shared" si="222"/>
        <v>#REF!</v>
      </c>
      <c r="S194" s="52" t="e">
        <f t="shared" si="222"/>
        <v>#REF!</v>
      </c>
      <c r="T194" s="52" t="e">
        <f t="shared" si="222"/>
        <v>#REF!</v>
      </c>
      <c r="U194" s="52" t="e">
        <f t="shared" si="222"/>
        <v>#REF!</v>
      </c>
      <c r="V194" s="52" t="e">
        <f t="shared" si="222"/>
        <v>#REF!</v>
      </c>
      <c r="W194" s="52" t="e">
        <f t="shared" si="222"/>
        <v>#REF!</v>
      </c>
      <c r="X194" s="52" t="e">
        <f t="shared" si="222"/>
        <v>#REF!</v>
      </c>
      <c r="Y194" s="52" t="e">
        <f t="shared" si="222"/>
        <v>#REF!</v>
      </c>
      <c r="Z194" s="52" t="e">
        <f t="shared" si="222"/>
        <v>#REF!</v>
      </c>
      <c r="AA194" s="52" t="e">
        <f t="shared" si="222"/>
        <v>#REF!</v>
      </c>
      <c r="AB194" s="52" t="e">
        <f t="shared" si="222"/>
        <v>#REF!</v>
      </c>
      <c r="AC194" s="52" t="e">
        <f t="shared" si="222"/>
        <v>#REF!</v>
      </c>
      <c r="AD194" s="52" t="e">
        <f t="shared" si="222"/>
        <v>#REF!</v>
      </c>
      <c r="AE194" s="52" t="e">
        <f t="shared" si="222"/>
        <v>#REF!</v>
      </c>
      <c r="AF194" s="52" t="e">
        <f t="shared" si="222"/>
        <v>#REF!</v>
      </c>
      <c r="AG194" s="52" t="e">
        <f t="shared" si="222"/>
        <v>#REF!</v>
      </c>
      <c r="AH194" s="52" t="e">
        <f t="shared" si="222"/>
        <v>#REF!</v>
      </c>
      <c r="AI194" s="52" t="e">
        <f t="shared" si="222"/>
        <v>#REF!</v>
      </c>
      <c r="AJ194" s="52" t="e">
        <f t="shared" si="153"/>
        <v>#REF!</v>
      </c>
      <c r="AK194" s="52" t="e">
        <f t="shared" si="154"/>
        <v>#REF!</v>
      </c>
      <c r="AL194" s="52" t="e">
        <f t="shared" si="155"/>
        <v>#REF!</v>
      </c>
      <c r="AM194" s="52" t="e">
        <f t="shared" si="156"/>
        <v>#REF!</v>
      </c>
      <c r="AN194" s="52" t="e">
        <f t="shared" si="157"/>
        <v>#REF!</v>
      </c>
      <c r="AO194" s="52" t="e">
        <f t="shared" si="158"/>
        <v>#REF!</v>
      </c>
      <c r="AP194" s="52" t="e">
        <f t="shared" si="159"/>
        <v>#REF!</v>
      </c>
      <c r="AQ194" s="63" t="e">
        <f t="shared" si="175"/>
        <v>#REF!</v>
      </c>
      <c r="AR194" s="52">
        <f>IFERROR(VLOOKUP(C194,C195:$C$220,1,0),1)</f>
        <v>1</v>
      </c>
    </row>
    <row r="195" spans="1:44" ht="15.75" x14ac:dyDescent="0.25">
      <c r="A195" s="61" t="e">
        <f>INDEX('listing adresse bibliothèque'!#REF!,ROW()-1)</f>
        <v>#REF!</v>
      </c>
      <c r="B195" t="e">
        <f>INDEX('listing adresse bibliothèque'!$E$1:$E$241,MATCH($A195,'listing adresse bibliothèque'!#REF!,0))</f>
        <v>#REF!</v>
      </c>
      <c r="C195" s="58" t="e">
        <f t="shared" si="151"/>
        <v>#REF!</v>
      </c>
      <c r="D195" s="53" t="e">
        <f t="shared" ref="D195:D200" si="223">UPPER(B195)</f>
        <v>#REF!</v>
      </c>
      <c r="E195" s="52" t="e">
        <f t="shared" ref="E195:AI195" si="224">SUBSTITUTE(D195,E$1,E$2)</f>
        <v>#REF!</v>
      </c>
      <c r="F195" s="52" t="e">
        <f t="shared" si="224"/>
        <v>#REF!</v>
      </c>
      <c r="G195" s="52" t="e">
        <f t="shared" si="224"/>
        <v>#REF!</v>
      </c>
      <c r="H195" s="52" t="e">
        <f t="shared" si="224"/>
        <v>#REF!</v>
      </c>
      <c r="I195" s="52" t="e">
        <f t="shared" si="224"/>
        <v>#REF!</v>
      </c>
      <c r="J195" s="52" t="e">
        <f t="shared" si="224"/>
        <v>#REF!</v>
      </c>
      <c r="K195" s="52" t="e">
        <f t="shared" si="224"/>
        <v>#REF!</v>
      </c>
      <c r="L195" s="52" t="e">
        <f t="shared" si="224"/>
        <v>#REF!</v>
      </c>
      <c r="M195" s="52" t="e">
        <f t="shared" si="224"/>
        <v>#REF!</v>
      </c>
      <c r="N195" s="52" t="e">
        <f t="shared" si="224"/>
        <v>#REF!</v>
      </c>
      <c r="O195" s="52" t="e">
        <f t="shared" si="224"/>
        <v>#REF!</v>
      </c>
      <c r="P195" s="52" t="e">
        <f t="shared" si="224"/>
        <v>#REF!</v>
      </c>
      <c r="Q195" s="52" t="e">
        <f t="shared" si="224"/>
        <v>#REF!</v>
      </c>
      <c r="R195" s="52" t="e">
        <f t="shared" si="224"/>
        <v>#REF!</v>
      </c>
      <c r="S195" s="52" t="e">
        <f t="shared" si="224"/>
        <v>#REF!</v>
      </c>
      <c r="T195" s="52" t="e">
        <f t="shared" si="224"/>
        <v>#REF!</v>
      </c>
      <c r="U195" s="52" t="e">
        <f t="shared" si="224"/>
        <v>#REF!</v>
      </c>
      <c r="V195" s="52" t="e">
        <f t="shared" si="224"/>
        <v>#REF!</v>
      </c>
      <c r="W195" s="52" t="e">
        <f t="shared" si="224"/>
        <v>#REF!</v>
      </c>
      <c r="X195" s="52" t="e">
        <f t="shared" si="224"/>
        <v>#REF!</v>
      </c>
      <c r="Y195" s="52" t="e">
        <f t="shared" si="224"/>
        <v>#REF!</v>
      </c>
      <c r="Z195" s="52" t="e">
        <f t="shared" si="224"/>
        <v>#REF!</v>
      </c>
      <c r="AA195" s="52" t="e">
        <f t="shared" si="224"/>
        <v>#REF!</v>
      </c>
      <c r="AB195" s="52" t="e">
        <f t="shared" si="224"/>
        <v>#REF!</v>
      </c>
      <c r="AC195" s="52" t="e">
        <f t="shared" si="224"/>
        <v>#REF!</v>
      </c>
      <c r="AD195" s="52" t="e">
        <f t="shared" si="224"/>
        <v>#REF!</v>
      </c>
      <c r="AE195" s="52" t="e">
        <f t="shared" si="224"/>
        <v>#REF!</v>
      </c>
      <c r="AF195" s="52" t="e">
        <f t="shared" si="224"/>
        <v>#REF!</v>
      </c>
      <c r="AG195" s="52" t="e">
        <f t="shared" si="224"/>
        <v>#REF!</v>
      </c>
      <c r="AH195" s="52" t="e">
        <f t="shared" si="224"/>
        <v>#REF!</v>
      </c>
      <c r="AI195" s="52" t="e">
        <f t="shared" si="224"/>
        <v>#REF!</v>
      </c>
      <c r="AJ195" s="52" t="e">
        <f t="shared" si="153"/>
        <v>#REF!</v>
      </c>
      <c r="AK195" s="52" t="e">
        <f t="shared" si="154"/>
        <v>#REF!</v>
      </c>
      <c r="AL195" s="52" t="e">
        <f t="shared" si="155"/>
        <v>#REF!</v>
      </c>
      <c r="AM195" s="52" t="e">
        <f t="shared" si="156"/>
        <v>#REF!</v>
      </c>
      <c r="AN195" s="52" t="e">
        <f t="shared" si="157"/>
        <v>#REF!</v>
      </c>
      <c r="AO195" s="52" t="e">
        <f t="shared" si="158"/>
        <v>#REF!</v>
      </c>
      <c r="AP195" s="52" t="e">
        <f t="shared" si="159"/>
        <v>#REF!</v>
      </c>
      <c r="AQ195" s="63" t="e">
        <f t="shared" si="175"/>
        <v>#REF!</v>
      </c>
      <c r="AR195" s="52">
        <f>IFERROR(VLOOKUP(C195,C196:$C$220,1,0),1)</f>
        <v>1</v>
      </c>
    </row>
    <row r="196" spans="1:44" ht="15.75" x14ac:dyDescent="0.25">
      <c r="A196" s="61" t="e">
        <f>INDEX('listing adresse bibliothèque'!#REF!,ROW()-1)</f>
        <v>#REF!</v>
      </c>
      <c r="B196" t="e">
        <f>INDEX('listing adresse bibliothèque'!$E$1:$E$241,MATCH($A196,'listing adresse bibliothèque'!#REF!,0))</f>
        <v>#REF!</v>
      </c>
      <c r="C196" s="58" t="e">
        <f t="shared" ref="C196:C200" si="22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196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196" s="53" t="e">
        <f t="shared" si="223"/>
        <v>#REF!</v>
      </c>
      <c r="E196" s="52" t="e">
        <f t="shared" ref="E196:AI196" si="226">SUBSTITUTE(D196,E$1,E$2)</f>
        <v>#REF!</v>
      </c>
      <c r="F196" s="52" t="e">
        <f t="shared" si="226"/>
        <v>#REF!</v>
      </c>
      <c r="G196" s="52" t="e">
        <f t="shared" si="226"/>
        <v>#REF!</v>
      </c>
      <c r="H196" s="52" t="e">
        <f t="shared" si="226"/>
        <v>#REF!</v>
      </c>
      <c r="I196" s="52" t="e">
        <f t="shared" si="226"/>
        <v>#REF!</v>
      </c>
      <c r="J196" s="52" t="e">
        <f t="shared" si="226"/>
        <v>#REF!</v>
      </c>
      <c r="K196" s="52" t="e">
        <f t="shared" si="226"/>
        <v>#REF!</v>
      </c>
      <c r="L196" s="52" t="e">
        <f t="shared" si="226"/>
        <v>#REF!</v>
      </c>
      <c r="M196" s="52" t="e">
        <f t="shared" si="226"/>
        <v>#REF!</v>
      </c>
      <c r="N196" s="52" t="e">
        <f t="shared" si="226"/>
        <v>#REF!</v>
      </c>
      <c r="O196" s="52" t="e">
        <f t="shared" si="226"/>
        <v>#REF!</v>
      </c>
      <c r="P196" s="52" t="e">
        <f t="shared" si="226"/>
        <v>#REF!</v>
      </c>
      <c r="Q196" s="52" t="e">
        <f t="shared" si="226"/>
        <v>#REF!</v>
      </c>
      <c r="R196" s="52" t="e">
        <f t="shared" si="226"/>
        <v>#REF!</v>
      </c>
      <c r="S196" s="52" t="e">
        <f t="shared" si="226"/>
        <v>#REF!</v>
      </c>
      <c r="T196" s="52" t="e">
        <f t="shared" si="226"/>
        <v>#REF!</v>
      </c>
      <c r="U196" s="52" t="e">
        <f t="shared" si="226"/>
        <v>#REF!</v>
      </c>
      <c r="V196" s="52" t="e">
        <f t="shared" si="226"/>
        <v>#REF!</v>
      </c>
      <c r="W196" s="52" t="e">
        <f t="shared" si="226"/>
        <v>#REF!</v>
      </c>
      <c r="X196" s="52" t="e">
        <f t="shared" si="226"/>
        <v>#REF!</v>
      </c>
      <c r="Y196" s="52" t="e">
        <f t="shared" si="226"/>
        <v>#REF!</v>
      </c>
      <c r="Z196" s="52" t="e">
        <f t="shared" si="226"/>
        <v>#REF!</v>
      </c>
      <c r="AA196" s="52" t="e">
        <f t="shared" si="226"/>
        <v>#REF!</v>
      </c>
      <c r="AB196" s="52" t="e">
        <f t="shared" si="226"/>
        <v>#REF!</v>
      </c>
      <c r="AC196" s="52" t="e">
        <f t="shared" si="226"/>
        <v>#REF!</v>
      </c>
      <c r="AD196" s="52" t="e">
        <f t="shared" si="226"/>
        <v>#REF!</v>
      </c>
      <c r="AE196" s="52" t="e">
        <f t="shared" si="226"/>
        <v>#REF!</v>
      </c>
      <c r="AF196" s="52" t="e">
        <f t="shared" si="226"/>
        <v>#REF!</v>
      </c>
      <c r="AG196" s="52" t="e">
        <f t="shared" si="226"/>
        <v>#REF!</v>
      </c>
      <c r="AH196" s="52" t="e">
        <f t="shared" si="226"/>
        <v>#REF!</v>
      </c>
      <c r="AI196" s="52" t="e">
        <f t="shared" si="226"/>
        <v>#REF!</v>
      </c>
      <c r="AJ196" s="52" t="e">
        <f t="shared" ref="AJ196:AJ200" si="227">SUBSTITUTE(AI196,AJ$1,AJ$2)</f>
        <v>#REF!</v>
      </c>
      <c r="AK196" s="52" t="e">
        <f t="shared" ref="AK196:AK200" si="228">SUBSTITUTE(AJ196,AK$1,AK$2)</f>
        <v>#REF!</v>
      </c>
      <c r="AL196" s="52" t="e">
        <f t="shared" ref="AL196:AL200" si="229">SUBSTITUTE(AK196,AL$1,AL$2)</f>
        <v>#REF!</v>
      </c>
      <c r="AM196" s="52" t="e">
        <f t="shared" ref="AM196:AM200" si="230">SUBSTITUTE(AL196,AM$1,AM$2)</f>
        <v>#REF!</v>
      </c>
      <c r="AN196" s="52" t="e">
        <f t="shared" ref="AN196:AN200" si="231">SUBSTITUTE(AM196,AN$1,AN$2)</f>
        <v>#REF!</v>
      </c>
      <c r="AO196" s="52" t="e">
        <f t="shared" ref="AO196:AO200" si="232">SUBSTITUTE(AN196,AO$1,AO$2)</f>
        <v>#REF!</v>
      </c>
      <c r="AP196" s="52" t="e">
        <f t="shared" ref="AP196:AP200" si="233">SUBSTITUTE(AO196,AP$1,AP$2)</f>
        <v>#REF!</v>
      </c>
      <c r="AQ196" s="63" t="e">
        <f t="shared" si="175"/>
        <v>#REF!</v>
      </c>
      <c r="AR196" s="52">
        <f>IFERROR(VLOOKUP(C196,C197:$C$220,1,0),1)</f>
        <v>1</v>
      </c>
    </row>
    <row r="197" spans="1:44" ht="15.75" x14ac:dyDescent="0.25">
      <c r="A197" s="61" t="e">
        <f>INDEX('listing adresse bibliothèque'!#REF!,ROW()-1)</f>
        <v>#REF!</v>
      </c>
      <c r="B197" t="e">
        <f>INDEX('listing adresse bibliothèque'!$E$1:$E$241,MATCH($A197,'listing adresse bibliothèque'!#REF!,0))</f>
        <v>#REF!</v>
      </c>
      <c r="C197" s="58" t="e">
        <f t="shared" si="225"/>
        <v>#REF!</v>
      </c>
      <c r="D197" s="53" t="e">
        <f t="shared" si="223"/>
        <v>#REF!</v>
      </c>
      <c r="E197" s="52" t="e">
        <f t="shared" ref="E197:AI197" si="234">SUBSTITUTE(D197,E$1,E$2)</f>
        <v>#REF!</v>
      </c>
      <c r="F197" s="52" t="e">
        <f t="shared" si="234"/>
        <v>#REF!</v>
      </c>
      <c r="G197" s="52" t="e">
        <f t="shared" si="234"/>
        <v>#REF!</v>
      </c>
      <c r="H197" s="52" t="e">
        <f t="shared" si="234"/>
        <v>#REF!</v>
      </c>
      <c r="I197" s="52" t="e">
        <f t="shared" si="234"/>
        <v>#REF!</v>
      </c>
      <c r="J197" s="52" t="e">
        <f t="shared" si="234"/>
        <v>#REF!</v>
      </c>
      <c r="K197" s="52" t="e">
        <f t="shared" si="234"/>
        <v>#REF!</v>
      </c>
      <c r="L197" s="52" t="e">
        <f t="shared" si="234"/>
        <v>#REF!</v>
      </c>
      <c r="M197" s="52" t="e">
        <f t="shared" si="234"/>
        <v>#REF!</v>
      </c>
      <c r="N197" s="52" t="e">
        <f t="shared" si="234"/>
        <v>#REF!</v>
      </c>
      <c r="O197" s="52" t="e">
        <f t="shared" si="234"/>
        <v>#REF!</v>
      </c>
      <c r="P197" s="52" t="e">
        <f t="shared" si="234"/>
        <v>#REF!</v>
      </c>
      <c r="Q197" s="52" t="e">
        <f t="shared" si="234"/>
        <v>#REF!</v>
      </c>
      <c r="R197" s="52" t="e">
        <f t="shared" si="234"/>
        <v>#REF!</v>
      </c>
      <c r="S197" s="52" t="e">
        <f t="shared" si="234"/>
        <v>#REF!</v>
      </c>
      <c r="T197" s="52" t="e">
        <f t="shared" si="234"/>
        <v>#REF!</v>
      </c>
      <c r="U197" s="52" t="e">
        <f t="shared" si="234"/>
        <v>#REF!</v>
      </c>
      <c r="V197" s="52" t="e">
        <f t="shared" si="234"/>
        <v>#REF!</v>
      </c>
      <c r="W197" s="52" t="e">
        <f t="shared" si="234"/>
        <v>#REF!</v>
      </c>
      <c r="X197" s="52" t="e">
        <f t="shared" si="234"/>
        <v>#REF!</v>
      </c>
      <c r="Y197" s="52" t="e">
        <f t="shared" si="234"/>
        <v>#REF!</v>
      </c>
      <c r="Z197" s="52" t="e">
        <f t="shared" si="234"/>
        <v>#REF!</v>
      </c>
      <c r="AA197" s="52" t="e">
        <f t="shared" si="234"/>
        <v>#REF!</v>
      </c>
      <c r="AB197" s="52" t="e">
        <f t="shared" si="234"/>
        <v>#REF!</v>
      </c>
      <c r="AC197" s="52" t="e">
        <f t="shared" si="234"/>
        <v>#REF!</v>
      </c>
      <c r="AD197" s="52" t="e">
        <f t="shared" si="234"/>
        <v>#REF!</v>
      </c>
      <c r="AE197" s="52" t="e">
        <f t="shared" si="234"/>
        <v>#REF!</v>
      </c>
      <c r="AF197" s="52" t="e">
        <f t="shared" si="234"/>
        <v>#REF!</v>
      </c>
      <c r="AG197" s="52" t="e">
        <f t="shared" si="234"/>
        <v>#REF!</v>
      </c>
      <c r="AH197" s="52" t="e">
        <f t="shared" si="234"/>
        <v>#REF!</v>
      </c>
      <c r="AI197" s="52" t="e">
        <f t="shared" si="234"/>
        <v>#REF!</v>
      </c>
      <c r="AJ197" s="52" t="e">
        <f t="shared" si="227"/>
        <v>#REF!</v>
      </c>
      <c r="AK197" s="52" t="e">
        <f t="shared" si="228"/>
        <v>#REF!</v>
      </c>
      <c r="AL197" s="52" t="e">
        <f t="shared" si="229"/>
        <v>#REF!</v>
      </c>
      <c r="AM197" s="52" t="e">
        <f t="shared" si="230"/>
        <v>#REF!</v>
      </c>
      <c r="AN197" s="52" t="e">
        <f t="shared" si="231"/>
        <v>#REF!</v>
      </c>
      <c r="AO197" s="52" t="e">
        <f t="shared" si="232"/>
        <v>#REF!</v>
      </c>
      <c r="AP197" s="52" t="e">
        <f t="shared" si="233"/>
        <v>#REF!</v>
      </c>
      <c r="AQ197" s="63" t="e">
        <f t="shared" si="175"/>
        <v>#REF!</v>
      </c>
      <c r="AR197" s="52">
        <f>IFERROR(VLOOKUP(C197,C198:$C$220,1,0),1)</f>
        <v>1</v>
      </c>
    </row>
    <row r="198" spans="1:44" ht="15.75" x14ac:dyDescent="0.25">
      <c r="A198" s="61" t="e">
        <f>INDEX('listing adresse bibliothèque'!#REF!,ROW()-1)</f>
        <v>#REF!</v>
      </c>
      <c r="B198" t="e">
        <f>INDEX('listing adresse bibliothèque'!$E$1:$E$241,MATCH($A198,'listing adresse bibliothèque'!#REF!,0))</f>
        <v>#REF!</v>
      </c>
      <c r="C198" s="58" t="e">
        <f t="shared" si="225"/>
        <v>#REF!</v>
      </c>
      <c r="D198" s="53" t="e">
        <f t="shared" si="223"/>
        <v>#REF!</v>
      </c>
      <c r="E198" s="52" t="e">
        <f t="shared" ref="E198:AI198" si="235">SUBSTITUTE(D198,E$1,E$2)</f>
        <v>#REF!</v>
      </c>
      <c r="F198" s="52" t="e">
        <f t="shared" si="235"/>
        <v>#REF!</v>
      </c>
      <c r="G198" s="52" t="e">
        <f t="shared" si="235"/>
        <v>#REF!</v>
      </c>
      <c r="H198" s="52" t="e">
        <f t="shared" si="235"/>
        <v>#REF!</v>
      </c>
      <c r="I198" s="52" t="e">
        <f t="shared" si="235"/>
        <v>#REF!</v>
      </c>
      <c r="J198" s="52" t="e">
        <f t="shared" si="235"/>
        <v>#REF!</v>
      </c>
      <c r="K198" s="52" t="e">
        <f t="shared" si="235"/>
        <v>#REF!</v>
      </c>
      <c r="L198" s="52" t="e">
        <f t="shared" si="235"/>
        <v>#REF!</v>
      </c>
      <c r="M198" s="52" t="e">
        <f t="shared" si="235"/>
        <v>#REF!</v>
      </c>
      <c r="N198" s="52" t="e">
        <f t="shared" si="235"/>
        <v>#REF!</v>
      </c>
      <c r="O198" s="52" t="e">
        <f t="shared" si="235"/>
        <v>#REF!</v>
      </c>
      <c r="P198" s="52" t="e">
        <f t="shared" si="235"/>
        <v>#REF!</v>
      </c>
      <c r="Q198" s="52" t="e">
        <f t="shared" si="235"/>
        <v>#REF!</v>
      </c>
      <c r="R198" s="52" t="e">
        <f t="shared" si="235"/>
        <v>#REF!</v>
      </c>
      <c r="S198" s="52" t="e">
        <f t="shared" si="235"/>
        <v>#REF!</v>
      </c>
      <c r="T198" s="52" t="e">
        <f t="shared" si="235"/>
        <v>#REF!</v>
      </c>
      <c r="U198" s="52" t="e">
        <f t="shared" si="235"/>
        <v>#REF!</v>
      </c>
      <c r="V198" s="52" t="e">
        <f t="shared" si="235"/>
        <v>#REF!</v>
      </c>
      <c r="W198" s="52" t="e">
        <f t="shared" si="235"/>
        <v>#REF!</v>
      </c>
      <c r="X198" s="52" t="e">
        <f t="shared" si="235"/>
        <v>#REF!</v>
      </c>
      <c r="Y198" s="52" t="e">
        <f t="shared" si="235"/>
        <v>#REF!</v>
      </c>
      <c r="Z198" s="52" t="e">
        <f t="shared" si="235"/>
        <v>#REF!</v>
      </c>
      <c r="AA198" s="52" t="e">
        <f t="shared" si="235"/>
        <v>#REF!</v>
      </c>
      <c r="AB198" s="52" t="e">
        <f t="shared" si="235"/>
        <v>#REF!</v>
      </c>
      <c r="AC198" s="52" t="e">
        <f t="shared" si="235"/>
        <v>#REF!</v>
      </c>
      <c r="AD198" s="52" t="e">
        <f t="shared" si="235"/>
        <v>#REF!</v>
      </c>
      <c r="AE198" s="52" t="e">
        <f t="shared" si="235"/>
        <v>#REF!</v>
      </c>
      <c r="AF198" s="52" t="e">
        <f t="shared" si="235"/>
        <v>#REF!</v>
      </c>
      <c r="AG198" s="52" t="e">
        <f t="shared" si="235"/>
        <v>#REF!</v>
      </c>
      <c r="AH198" s="52" t="e">
        <f t="shared" si="235"/>
        <v>#REF!</v>
      </c>
      <c r="AI198" s="52" t="e">
        <f t="shared" si="235"/>
        <v>#REF!</v>
      </c>
      <c r="AJ198" s="52" t="e">
        <f t="shared" si="227"/>
        <v>#REF!</v>
      </c>
      <c r="AK198" s="52" t="e">
        <f t="shared" si="228"/>
        <v>#REF!</v>
      </c>
      <c r="AL198" s="52" t="e">
        <f t="shared" si="229"/>
        <v>#REF!</v>
      </c>
      <c r="AM198" s="52" t="e">
        <f t="shared" si="230"/>
        <v>#REF!</v>
      </c>
      <c r="AN198" s="52" t="e">
        <f t="shared" si="231"/>
        <v>#REF!</v>
      </c>
      <c r="AO198" s="52" t="e">
        <f t="shared" si="232"/>
        <v>#REF!</v>
      </c>
      <c r="AP198" s="52" t="e">
        <f t="shared" si="233"/>
        <v>#REF!</v>
      </c>
      <c r="AQ198" s="63" t="e">
        <f t="shared" si="175"/>
        <v>#REF!</v>
      </c>
      <c r="AR198" s="52">
        <f>IFERROR(VLOOKUP(C198,C199:$C$220,1,0),1)</f>
        <v>1</v>
      </c>
    </row>
    <row r="199" spans="1:44" ht="15.75" x14ac:dyDescent="0.25">
      <c r="A199" s="61" t="e">
        <f>INDEX('listing adresse bibliothèque'!#REF!,ROW()-1)</f>
        <v>#REF!</v>
      </c>
      <c r="B199" t="e">
        <f>INDEX('listing adresse bibliothèque'!$E$1:$E$241,MATCH($A199,'listing adresse bibliothèque'!#REF!,0))</f>
        <v>#REF!</v>
      </c>
      <c r="C199" s="58" t="e">
        <f t="shared" si="225"/>
        <v>#REF!</v>
      </c>
      <c r="D199" s="53" t="e">
        <f t="shared" si="223"/>
        <v>#REF!</v>
      </c>
      <c r="E199" s="52" t="e">
        <f t="shared" ref="E199:AI199" si="236">SUBSTITUTE(D199,E$1,E$2)</f>
        <v>#REF!</v>
      </c>
      <c r="F199" s="52" t="e">
        <f t="shared" si="236"/>
        <v>#REF!</v>
      </c>
      <c r="G199" s="52" t="e">
        <f t="shared" si="236"/>
        <v>#REF!</v>
      </c>
      <c r="H199" s="52" t="e">
        <f t="shared" si="236"/>
        <v>#REF!</v>
      </c>
      <c r="I199" s="52" t="e">
        <f t="shared" si="236"/>
        <v>#REF!</v>
      </c>
      <c r="J199" s="52" t="e">
        <f t="shared" si="236"/>
        <v>#REF!</v>
      </c>
      <c r="K199" s="52" t="e">
        <f t="shared" si="236"/>
        <v>#REF!</v>
      </c>
      <c r="L199" s="52" t="e">
        <f t="shared" si="236"/>
        <v>#REF!</v>
      </c>
      <c r="M199" s="52" t="e">
        <f t="shared" si="236"/>
        <v>#REF!</v>
      </c>
      <c r="N199" s="52" t="e">
        <f t="shared" si="236"/>
        <v>#REF!</v>
      </c>
      <c r="O199" s="52" t="e">
        <f t="shared" si="236"/>
        <v>#REF!</v>
      </c>
      <c r="P199" s="52" t="e">
        <f t="shared" si="236"/>
        <v>#REF!</v>
      </c>
      <c r="Q199" s="52" t="e">
        <f t="shared" si="236"/>
        <v>#REF!</v>
      </c>
      <c r="R199" s="52" t="e">
        <f t="shared" si="236"/>
        <v>#REF!</v>
      </c>
      <c r="S199" s="52" t="e">
        <f t="shared" si="236"/>
        <v>#REF!</v>
      </c>
      <c r="T199" s="52" t="e">
        <f t="shared" si="236"/>
        <v>#REF!</v>
      </c>
      <c r="U199" s="52" t="e">
        <f t="shared" si="236"/>
        <v>#REF!</v>
      </c>
      <c r="V199" s="52" t="e">
        <f t="shared" si="236"/>
        <v>#REF!</v>
      </c>
      <c r="W199" s="52" t="e">
        <f t="shared" si="236"/>
        <v>#REF!</v>
      </c>
      <c r="X199" s="52" t="e">
        <f t="shared" si="236"/>
        <v>#REF!</v>
      </c>
      <c r="Y199" s="52" t="e">
        <f t="shared" si="236"/>
        <v>#REF!</v>
      </c>
      <c r="Z199" s="52" t="e">
        <f t="shared" si="236"/>
        <v>#REF!</v>
      </c>
      <c r="AA199" s="52" t="e">
        <f t="shared" si="236"/>
        <v>#REF!</v>
      </c>
      <c r="AB199" s="52" t="e">
        <f t="shared" si="236"/>
        <v>#REF!</v>
      </c>
      <c r="AC199" s="52" t="e">
        <f t="shared" si="236"/>
        <v>#REF!</v>
      </c>
      <c r="AD199" s="52" t="e">
        <f t="shared" si="236"/>
        <v>#REF!</v>
      </c>
      <c r="AE199" s="52" t="e">
        <f t="shared" si="236"/>
        <v>#REF!</v>
      </c>
      <c r="AF199" s="52" t="e">
        <f t="shared" si="236"/>
        <v>#REF!</v>
      </c>
      <c r="AG199" s="52" t="e">
        <f t="shared" si="236"/>
        <v>#REF!</v>
      </c>
      <c r="AH199" s="52" t="e">
        <f t="shared" si="236"/>
        <v>#REF!</v>
      </c>
      <c r="AI199" s="52" t="e">
        <f t="shared" si="236"/>
        <v>#REF!</v>
      </c>
      <c r="AJ199" s="52" t="e">
        <f t="shared" si="227"/>
        <v>#REF!</v>
      </c>
      <c r="AK199" s="52" t="e">
        <f t="shared" si="228"/>
        <v>#REF!</v>
      </c>
      <c r="AL199" s="52" t="e">
        <f t="shared" si="229"/>
        <v>#REF!</v>
      </c>
      <c r="AM199" s="52" t="e">
        <f t="shared" si="230"/>
        <v>#REF!</v>
      </c>
      <c r="AN199" s="52" t="e">
        <f t="shared" si="231"/>
        <v>#REF!</v>
      </c>
      <c r="AO199" s="52" t="e">
        <f t="shared" si="232"/>
        <v>#REF!</v>
      </c>
      <c r="AP199" s="52" t="e">
        <f t="shared" si="233"/>
        <v>#REF!</v>
      </c>
      <c r="AQ199" s="63" t="e">
        <f t="shared" si="175"/>
        <v>#REF!</v>
      </c>
      <c r="AR199" s="52">
        <f>IFERROR(VLOOKUP(C199,C200:$C$220,1,0),1)</f>
        <v>1</v>
      </c>
    </row>
    <row r="200" spans="1:44" ht="15.75" x14ac:dyDescent="0.25">
      <c r="A200" s="61" t="e">
        <f>INDEX('listing adresse bibliothèque'!#REF!,ROW()-1)</f>
        <v>#REF!</v>
      </c>
      <c r="B200" t="e">
        <f>INDEX('listing adresse bibliothèque'!$E$1:$E$241,MATCH($A200,'listing adresse bibliothèque'!#REF!,0))</f>
        <v>#REF!</v>
      </c>
      <c r="C200" s="58" t="e">
        <f t="shared" si="225"/>
        <v>#REF!</v>
      </c>
      <c r="D200" s="53" t="e">
        <f t="shared" si="223"/>
        <v>#REF!</v>
      </c>
      <c r="E200" s="52" t="e">
        <f t="shared" ref="E200:AI200" si="237">SUBSTITUTE(D200,E$1,E$2)</f>
        <v>#REF!</v>
      </c>
      <c r="F200" s="52" t="e">
        <f t="shared" si="237"/>
        <v>#REF!</v>
      </c>
      <c r="G200" s="52" t="e">
        <f t="shared" si="237"/>
        <v>#REF!</v>
      </c>
      <c r="H200" s="52" t="e">
        <f t="shared" si="237"/>
        <v>#REF!</v>
      </c>
      <c r="I200" s="52" t="e">
        <f t="shared" si="237"/>
        <v>#REF!</v>
      </c>
      <c r="J200" s="52" t="e">
        <f t="shared" si="237"/>
        <v>#REF!</v>
      </c>
      <c r="K200" s="52" t="e">
        <f t="shared" si="237"/>
        <v>#REF!</v>
      </c>
      <c r="L200" s="52" t="e">
        <f t="shared" si="237"/>
        <v>#REF!</v>
      </c>
      <c r="M200" s="52" t="e">
        <f t="shared" si="237"/>
        <v>#REF!</v>
      </c>
      <c r="N200" s="52" t="e">
        <f t="shared" si="237"/>
        <v>#REF!</v>
      </c>
      <c r="O200" s="52" t="e">
        <f t="shared" si="237"/>
        <v>#REF!</v>
      </c>
      <c r="P200" s="52" t="e">
        <f t="shared" si="237"/>
        <v>#REF!</v>
      </c>
      <c r="Q200" s="52" t="e">
        <f t="shared" si="237"/>
        <v>#REF!</v>
      </c>
      <c r="R200" s="52" t="e">
        <f t="shared" si="237"/>
        <v>#REF!</v>
      </c>
      <c r="S200" s="52" t="e">
        <f t="shared" si="237"/>
        <v>#REF!</v>
      </c>
      <c r="T200" s="52" t="e">
        <f t="shared" si="237"/>
        <v>#REF!</v>
      </c>
      <c r="U200" s="52" t="e">
        <f t="shared" si="237"/>
        <v>#REF!</v>
      </c>
      <c r="V200" s="52" t="e">
        <f t="shared" si="237"/>
        <v>#REF!</v>
      </c>
      <c r="W200" s="52" t="e">
        <f t="shared" si="237"/>
        <v>#REF!</v>
      </c>
      <c r="X200" s="52" t="e">
        <f t="shared" si="237"/>
        <v>#REF!</v>
      </c>
      <c r="Y200" s="52" t="e">
        <f t="shared" si="237"/>
        <v>#REF!</v>
      </c>
      <c r="Z200" s="52" t="e">
        <f t="shared" si="237"/>
        <v>#REF!</v>
      </c>
      <c r="AA200" s="52" t="e">
        <f t="shared" si="237"/>
        <v>#REF!</v>
      </c>
      <c r="AB200" s="52" t="e">
        <f t="shared" si="237"/>
        <v>#REF!</v>
      </c>
      <c r="AC200" s="52" t="e">
        <f t="shared" si="237"/>
        <v>#REF!</v>
      </c>
      <c r="AD200" s="52" t="e">
        <f t="shared" si="237"/>
        <v>#REF!</v>
      </c>
      <c r="AE200" s="52" t="e">
        <f t="shared" si="237"/>
        <v>#REF!</v>
      </c>
      <c r="AF200" s="52" t="e">
        <f t="shared" si="237"/>
        <v>#REF!</v>
      </c>
      <c r="AG200" s="52" t="e">
        <f t="shared" si="237"/>
        <v>#REF!</v>
      </c>
      <c r="AH200" s="52" t="e">
        <f t="shared" si="237"/>
        <v>#REF!</v>
      </c>
      <c r="AI200" s="52" t="e">
        <f t="shared" si="237"/>
        <v>#REF!</v>
      </c>
      <c r="AJ200" s="52" t="e">
        <f t="shared" si="227"/>
        <v>#REF!</v>
      </c>
      <c r="AK200" s="52" t="e">
        <f t="shared" si="228"/>
        <v>#REF!</v>
      </c>
      <c r="AL200" s="52" t="e">
        <f t="shared" si="229"/>
        <v>#REF!</v>
      </c>
      <c r="AM200" s="52" t="e">
        <f t="shared" si="230"/>
        <v>#REF!</v>
      </c>
      <c r="AN200" s="52" t="e">
        <f t="shared" si="231"/>
        <v>#REF!</v>
      </c>
      <c r="AO200" s="52" t="e">
        <f t="shared" si="232"/>
        <v>#REF!</v>
      </c>
      <c r="AP200" s="52" t="e">
        <f t="shared" si="233"/>
        <v>#REF!</v>
      </c>
      <c r="AQ200" s="63" t="e">
        <f t="shared" si="175"/>
        <v>#REF!</v>
      </c>
      <c r="AR200" s="52">
        <f>IFERROR(VLOOKUP(C200,C201:$C$220,1,0),1)</f>
        <v>1</v>
      </c>
    </row>
    <row r="201" spans="1:44" ht="15.75" x14ac:dyDescent="0.25">
      <c r="A201" s="61" t="e">
        <f>INDEX('listing adresse bibliothèque'!#REF!,ROW()-1)</f>
        <v>#REF!</v>
      </c>
      <c r="B201" t="e">
        <f>INDEX('listing adresse bibliothèque'!$E$1:$E$241,MATCH($A201,'listing adresse bibliothèque'!#REF!,0))</f>
        <v>#REF!</v>
      </c>
      <c r="C201" s="58" t="e">
        <f t="shared" ref="C201:C217" si="23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201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201" s="53" t="e">
        <f t="shared" ref="D201:D217" si="239">UPPER(B201)</f>
        <v>#REF!</v>
      </c>
      <c r="E201" s="52" t="e">
        <f t="shared" ref="E201:E217" si="240">SUBSTITUTE(D201,E$1,E$2)</f>
        <v>#REF!</v>
      </c>
      <c r="F201" s="52" t="e">
        <f t="shared" ref="F201:F217" si="241">SUBSTITUTE(E201,F$1,F$2)</f>
        <v>#REF!</v>
      </c>
      <c r="G201" s="52" t="e">
        <f t="shared" ref="G201:G217" si="242">SUBSTITUTE(F201,G$1,G$2)</f>
        <v>#REF!</v>
      </c>
      <c r="H201" s="52" t="e">
        <f t="shared" ref="H201:H217" si="243">SUBSTITUTE(G201,H$1,H$2)</f>
        <v>#REF!</v>
      </c>
      <c r="I201" s="52" t="e">
        <f t="shared" ref="I201:I217" si="244">SUBSTITUTE(H201,I$1,I$2)</f>
        <v>#REF!</v>
      </c>
      <c r="J201" s="52" t="e">
        <f t="shared" ref="J201:J217" si="245">SUBSTITUTE(I201,J$1,J$2)</f>
        <v>#REF!</v>
      </c>
      <c r="K201" s="52" t="e">
        <f t="shared" ref="K201:K217" si="246">SUBSTITUTE(J201,K$1,K$2)</f>
        <v>#REF!</v>
      </c>
      <c r="L201" s="52" t="e">
        <f t="shared" ref="L201:L217" si="247">SUBSTITUTE(K201,L$1,L$2)</f>
        <v>#REF!</v>
      </c>
      <c r="M201" s="52" t="e">
        <f t="shared" ref="M201:M217" si="248">SUBSTITUTE(L201,M$1,M$2)</f>
        <v>#REF!</v>
      </c>
      <c r="N201" s="52" t="e">
        <f t="shared" ref="N201:N217" si="249">SUBSTITUTE(M201,N$1,N$2)</f>
        <v>#REF!</v>
      </c>
      <c r="O201" s="52" t="e">
        <f t="shared" ref="O201:O217" si="250">SUBSTITUTE(N201,O$1,O$2)</f>
        <v>#REF!</v>
      </c>
      <c r="P201" s="52" t="e">
        <f t="shared" ref="P201:P217" si="251">SUBSTITUTE(O201,P$1,P$2)</f>
        <v>#REF!</v>
      </c>
      <c r="Q201" s="52" t="e">
        <f t="shared" ref="Q201:Q217" si="252">SUBSTITUTE(P201,Q$1,Q$2)</f>
        <v>#REF!</v>
      </c>
      <c r="R201" s="52" t="e">
        <f t="shared" ref="R201:R217" si="253">SUBSTITUTE(Q201,R$1,R$2)</f>
        <v>#REF!</v>
      </c>
      <c r="S201" s="52" t="e">
        <f t="shared" ref="S201:S217" si="254">SUBSTITUTE(R201,S$1,S$2)</f>
        <v>#REF!</v>
      </c>
      <c r="T201" s="52" t="e">
        <f t="shared" ref="T201:T217" si="255">SUBSTITUTE(S201,T$1,T$2)</f>
        <v>#REF!</v>
      </c>
      <c r="U201" s="52" t="e">
        <f t="shared" ref="U201:U217" si="256">SUBSTITUTE(T201,U$1,U$2)</f>
        <v>#REF!</v>
      </c>
      <c r="V201" s="52" t="e">
        <f t="shared" ref="V201:V217" si="257">SUBSTITUTE(U201,V$1,V$2)</f>
        <v>#REF!</v>
      </c>
      <c r="W201" s="52" t="e">
        <f t="shared" ref="W201:W217" si="258">SUBSTITUTE(V201,W$1,W$2)</f>
        <v>#REF!</v>
      </c>
      <c r="X201" s="52" t="e">
        <f t="shared" ref="X201:X217" si="259">SUBSTITUTE(W201,X$1,X$2)</f>
        <v>#REF!</v>
      </c>
      <c r="Y201" s="52" t="e">
        <f t="shared" ref="Y201:Y217" si="260">SUBSTITUTE(X201,Y$1,Y$2)</f>
        <v>#REF!</v>
      </c>
      <c r="Z201" s="52" t="e">
        <f t="shared" ref="Z201:Z217" si="261">SUBSTITUTE(Y201,Z$1,Z$2)</f>
        <v>#REF!</v>
      </c>
      <c r="AA201" s="52" t="e">
        <f t="shared" ref="AA201:AA217" si="262">SUBSTITUTE(Z201,AA$1,AA$2)</f>
        <v>#REF!</v>
      </c>
      <c r="AB201" s="52" t="e">
        <f t="shared" ref="AB201:AB217" si="263">SUBSTITUTE(AA201,AB$1,AB$2)</f>
        <v>#REF!</v>
      </c>
      <c r="AC201" s="52" t="e">
        <f t="shared" ref="AC201:AC217" si="264">SUBSTITUTE(AB201,AC$1,AC$2)</f>
        <v>#REF!</v>
      </c>
      <c r="AD201" s="52" t="e">
        <f t="shared" ref="AD201:AD217" si="265">SUBSTITUTE(AC201,AD$1,AD$2)</f>
        <v>#REF!</v>
      </c>
      <c r="AE201" s="52" t="e">
        <f t="shared" ref="AE201:AE217" si="266">SUBSTITUTE(AD201,AE$1,AE$2)</f>
        <v>#REF!</v>
      </c>
      <c r="AF201" s="52" t="e">
        <f t="shared" ref="AF201:AF217" si="267">SUBSTITUTE(AE201,AF$1,AF$2)</f>
        <v>#REF!</v>
      </c>
      <c r="AG201" s="52" t="e">
        <f t="shared" ref="AG201:AG217" si="268">SUBSTITUTE(AF201,AG$1,AG$2)</f>
        <v>#REF!</v>
      </c>
      <c r="AH201" s="52" t="e">
        <f t="shared" ref="AH201:AH217" si="269">SUBSTITUTE(AG201,AH$1,AH$2)</f>
        <v>#REF!</v>
      </c>
      <c r="AI201" s="52" t="e">
        <f t="shared" ref="AI201:AI217" si="270">SUBSTITUTE(AH201,AI$1,AI$2)</f>
        <v>#REF!</v>
      </c>
      <c r="AJ201" s="52" t="e">
        <f t="shared" ref="AJ201:AJ217" si="271">SUBSTITUTE(AI201,AJ$1,AJ$2)</f>
        <v>#REF!</v>
      </c>
      <c r="AK201" s="52" t="e">
        <f t="shared" ref="AK201:AK217" si="272">SUBSTITUTE(AJ201,AK$1,AK$2)</f>
        <v>#REF!</v>
      </c>
      <c r="AL201" s="52" t="e">
        <f t="shared" ref="AL201:AL217" si="273">SUBSTITUTE(AK201,AL$1,AL$2)</f>
        <v>#REF!</v>
      </c>
      <c r="AM201" s="52" t="e">
        <f t="shared" ref="AM201:AM217" si="274">SUBSTITUTE(AL201,AM$1,AM$2)</f>
        <v>#REF!</v>
      </c>
      <c r="AN201" s="52" t="e">
        <f t="shared" ref="AN201:AN217" si="275">SUBSTITUTE(AM201,AN$1,AN$2)</f>
        <v>#REF!</v>
      </c>
      <c r="AO201" s="52" t="e">
        <f t="shared" ref="AO201:AO217" si="276">SUBSTITUTE(AN201,AO$1,AO$2)</f>
        <v>#REF!</v>
      </c>
      <c r="AP201" s="52" t="e">
        <f t="shared" ref="AP201:AP217" si="277">SUBSTITUTE(AO201,AP$1,AP$2)</f>
        <v>#REF!</v>
      </c>
      <c r="AQ201" s="63" t="e">
        <f t="shared" ref="AQ201:AQ217" si="278">SUBSTITUTE(AP201,AQ$1,AQ$2)</f>
        <v>#REF!</v>
      </c>
      <c r="AR201" s="52">
        <f>IFERROR(VLOOKUP(C201,C202:$C$220,1,0),1)</f>
        <v>1</v>
      </c>
    </row>
    <row r="202" spans="1:44" ht="15.75" x14ac:dyDescent="0.25">
      <c r="A202" s="61" t="e">
        <f>INDEX('listing adresse bibliothèque'!#REF!,ROW()-1)</f>
        <v>#REF!</v>
      </c>
      <c r="B202" t="s">
        <v>273</v>
      </c>
      <c r="C202" s="58" t="str">
        <f t="shared" si="238"/>
        <v>COMPA</v>
      </c>
      <c r="D202" s="53" t="str">
        <f t="shared" si="239"/>
        <v>COMPA</v>
      </c>
      <c r="E202" s="52" t="str">
        <f t="shared" si="240"/>
        <v>COMPA</v>
      </c>
      <c r="F202" s="52" t="str">
        <f t="shared" si="241"/>
        <v>COMPA</v>
      </c>
      <c r="G202" s="52" t="str">
        <f t="shared" si="242"/>
        <v>COMPA</v>
      </c>
      <c r="H202" s="52" t="str">
        <f t="shared" si="243"/>
        <v>COMPA</v>
      </c>
      <c r="I202" s="52" t="str">
        <f t="shared" si="244"/>
        <v>COMPA</v>
      </c>
      <c r="J202" s="52" t="str">
        <f t="shared" si="245"/>
        <v>COMPA</v>
      </c>
      <c r="K202" s="52" t="str">
        <f t="shared" si="246"/>
        <v>COMPA</v>
      </c>
      <c r="L202" s="52" t="str">
        <f t="shared" si="247"/>
        <v>COMPA</v>
      </c>
      <c r="M202" s="52" t="str">
        <f t="shared" si="248"/>
        <v>COMPA</v>
      </c>
      <c r="N202" s="52" t="str">
        <f t="shared" si="249"/>
        <v>COMPA</v>
      </c>
      <c r="O202" s="52" t="str">
        <f t="shared" si="250"/>
        <v>COMPA</v>
      </c>
      <c r="P202" s="52" t="str">
        <f t="shared" si="251"/>
        <v>COMPA</v>
      </c>
      <c r="Q202" s="52" t="str">
        <f t="shared" si="252"/>
        <v>COMPA</v>
      </c>
      <c r="R202" s="52" t="str">
        <f t="shared" si="253"/>
        <v>COMPA</v>
      </c>
      <c r="S202" s="52" t="str">
        <f t="shared" si="254"/>
        <v>COMPA</v>
      </c>
      <c r="T202" s="52" t="str">
        <f t="shared" si="255"/>
        <v>COMPA</v>
      </c>
      <c r="U202" s="52" t="str">
        <f t="shared" si="256"/>
        <v>COMPA</v>
      </c>
      <c r="V202" s="52" t="str">
        <f t="shared" si="257"/>
        <v>COMPA</v>
      </c>
      <c r="W202" s="52" t="str">
        <f t="shared" si="258"/>
        <v>COMPA</v>
      </c>
      <c r="X202" s="52" t="str">
        <f t="shared" si="259"/>
        <v>COMPA</v>
      </c>
      <c r="Y202" s="52" t="str">
        <f t="shared" si="260"/>
        <v>COMPA</v>
      </c>
      <c r="Z202" s="52" t="str">
        <f t="shared" si="261"/>
        <v>COMPA</v>
      </c>
      <c r="AA202" s="52" t="str">
        <f t="shared" si="262"/>
        <v>COMPA</v>
      </c>
      <c r="AB202" s="52" t="str">
        <f t="shared" si="263"/>
        <v>COMPA</v>
      </c>
      <c r="AC202" s="52" t="str">
        <f t="shared" si="264"/>
        <v>COMPA</v>
      </c>
      <c r="AD202" s="52" t="str">
        <f t="shared" si="265"/>
        <v>COMPA</v>
      </c>
      <c r="AE202" s="52" t="str">
        <f t="shared" si="266"/>
        <v>COMPA</v>
      </c>
      <c r="AF202" s="52" t="str">
        <f t="shared" si="267"/>
        <v>COMPA</v>
      </c>
      <c r="AG202" s="52" t="str">
        <f t="shared" si="268"/>
        <v>COMPA</v>
      </c>
      <c r="AH202" s="52" t="str">
        <f t="shared" si="269"/>
        <v>COMPA</v>
      </c>
      <c r="AI202" s="52" t="str">
        <f t="shared" si="270"/>
        <v>COMPA</v>
      </c>
      <c r="AJ202" s="52" t="str">
        <f t="shared" si="271"/>
        <v>COMPA</v>
      </c>
      <c r="AK202" s="52" t="str">
        <f t="shared" si="272"/>
        <v>COMPA</v>
      </c>
      <c r="AL202" s="52" t="str">
        <f t="shared" si="273"/>
        <v>COMPA</v>
      </c>
      <c r="AM202" s="52" t="str">
        <f t="shared" si="274"/>
        <v>COMPA</v>
      </c>
      <c r="AN202" s="52" t="str">
        <f t="shared" si="275"/>
        <v>COMPA</v>
      </c>
      <c r="AO202" s="52" t="str">
        <f t="shared" si="276"/>
        <v>COMPA</v>
      </c>
      <c r="AP202" s="52" t="str">
        <f t="shared" si="277"/>
        <v>COMPA</v>
      </c>
      <c r="AQ202" s="63" t="str">
        <f t="shared" si="278"/>
        <v>COMPA</v>
      </c>
      <c r="AR202" s="52">
        <f>IFERROR(VLOOKUP(C202,C203:$C$220,1,0),1)</f>
        <v>1</v>
      </c>
    </row>
    <row r="203" spans="1:44" ht="15.75" x14ac:dyDescent="0.25">
      <c r="A203" s="61" t="e">
        <f>INDEX('listing adresse bibliothèque'!#REF!,ROW()-1)</f>
        <v>#REF!</v>
      </c>
      <c r="B203" t="s">
        <v>1035</v>
      </c>
      <c r="C203" s="58" t="str">
        <f t="shared" si="238"/>
        <v>CHATEAUBRIANTDERVAL</v>
      </c>
      <c r="D203" s="53" t="str">
        <f t="shared" si="239"/>
        <v>CC CHÂTEAUBRIANT DERVAL</v>
      </c>
      <c r="E203" s="52" t="str">
        <f t="shared" si="240"/>
        <v>CCCHÂTEAUBRIANTDERVAL</v>
      </c>
      <c r="F203" s="52" t="str">
        <f t="shared" si="241"/>
        <v>CCCHÂTEAUBRIANTDERVAL</v>
      </c>
      <c r="G203" s="52" t="str">
        <f t="shared" si="242"/>
        <v>CCCHÂTEAUBRIANTDERVAL</v>
      </c>
      <c r="H203" s="52" t="str">
        <f t="shared" si="243"/>
        <v>CCCHÂTEAUBRIANTDERVAL</v>
      </c>
      <c r="I203" s="52" t="str">
        <f t="shared" si="244"/>
        <v>CCCHATEAUBRIANTDERVAL</v>
      </c>
      <c r="J203" s="52" t="str">
        <f t="shared" si="245"/>
        <v>CCCHATEAUBRIANTDERVAL</v>
      </c>
      <c r="K203" s="52" t="str">
        <f t="shared" si="246"/>
        <v>CCCHATEAUBRIANTDERVAL</v>
      </c>
      <c r="L203" s="52" t="str">
        <f t="shared" si="247"/>
        <v>CCCHATEAUBRIANTDERVAL</v>
      </c>
      <c r="M203" s="52" t="str">
        <f t="shared" si="248"/>
        <v>CCCHATEAUBRIANTDERVAL</v>
      </c>
      <c r="N203" s="52" t="str">
        <f t="shared" si="249"/>
        <v>CCCHATEAUBRIANTDERVAL</v>
      </c>
      <c r="O203" s="52" t="str">
        <f t="shared" si="250"/>
        <v>CCCHATEAUBRIANTDERVAL</v>
      </c>
      <c r="P203" s="52" t="str">
        <f t="shared" si="251"/>
        <v>CCCHATEAUBRIANTDERVAL</v>
      </c>
      <c r="Q203" s="52" t="str">
        <f t="shared" si="252"/>
        <v>CCCHATEAUBRIANTDERVAL</v>
      </c>
      <c r="R203" s="52" t="str">
        <f t="shared" si="253"/>
        <v>CCCHATEAUBRIANTDERVAL</v>
      </c>
      <c r="S203" s="52" t="str">
        <f t="shared" si="254"/>
        <v>CCCHATEAUBRIANTDERVAL</v>
      </c>
      <c r="T203" s="52" t="str">
        <f t="shared" si="255"/>
        <v>CCCHATEAUBRIANTDERVAL</v>
      </c>
      <c r="U203" s="52" t="str">
        <f t="shared" si="256"/>
        <v>CCCHATEAUBRIANTDERVAL</v>
      </c>
      <c r="V203" s="52" t="str">
        <f t="shared" si="257"/>
        <v>CCCHATEAUBRIANTDERVAL</v>
      </c>
      <c r="W203" s="52" t="str">
        <f t="shared" si="258"/>
        <v>CCCHATEAUBRIANTDERVAL</v>
      </c>
      <c r="X203" s="52" t="str">
        <f t="shared" si="259"/>
        <v>CCCHATEAUBRIANTDERVAL</v>
      </c>
      <c r="Y203" s="52" t="str">
        <f t="shared" si="260"/>
        <v>CCCHATEAUBRIANTDERVAL</v>
      </c>
      <c r="Z203" s="52" t="str">
        <f t="shared" si="261"/>
        <v>CCCHATEAUBRIANTDERVAL</v>
      </c>
      <c r="AA203" s="52" t="str">
        <f t="shared" si="262"/>
        <v>CCCHATEAUBRIANTDERVAL</v>
      </c>
      <c r="AB203" s="52" t="str">
        <f t="shared" si="263"/>
        <v>CCCHATEAUBRIANTDERVAL</v>
      </c>
      <c r="AC203" s="52" t="str">
        <f t="shared" si="264"/>
        <v>CCCHATEAUBRIANTDERVAL</v>
      </c>
      <c r="AD203" s="52" t="str">
        <f t="shared" si="265"/>
        <v>CCCHATEAUBRIANTDERVAL</v>
      </c>
      <c r="AE203" s="52" t="str">
        <f t="shared" si="266"/>
        <v>CCCHATEAUBRIANTDERVAL</v>
      </c>
      <c r="AF203" s="52" t="str">
        <f t="shared" si="267"/>
        <v>CCCHATEAUBRIANTDERVAL</v>
      </c>
      <c r="AG203" s="52" t="str">
        <f t="shared" si="268"/>
        <v>CCCHATEAUBRIANTDERVAL</v>
      </c>
      <c r="AH203" s="52" t="str">
        <f t="shared" si="269"/>
        <v>CCCHATEAUBRIANTDERVAL</v>
      </c>
      <c r="AI203" s="52" t="str">
        <f t="shared" si="270"/>
        <v>CCCHATEAUBRIANTDERVAL</v>
      </c>
      <c r="AJ203" s="52" t="str">
        <f t="shared" si="271"/>
        <v>CCCHATEAUBRIANTDERVAL</v>
      </c>
      <c r="AK203" s="52" t="str">
        <f t="shared" si="272"/>
        <v>CCCHATEAUBRIANTDERVAL</v>
      </c>
      <c r="AL203" s="52" t="str">
        <f t="shared" si="273"/>
        <v>CCCHATEAUBRIANTDERVAL</v>
      </c>
      <c r="AM203" s="52" t="str">
        <f t="shared" si="274"/>
        <v>CHATEAUBRIANTDERVAL</v>
      </c>
      <c r="AN203" s="52" t="str">
        <f t="shared" si="275"/>
        <v>CHATEAUBRIANTDERVAL</v>
      </c>
      <c r="AO203" s="52" t="str">
        <f t="shared" si="276"/>
        <v>CHATEAUBRIANTDERVAL</v>
      </c>
      <c r="AP203" s="52" t="str">
        <f t="shared" si="277"/>
        <v>CHATEAUBRIANTDERVAL</v>
      </c>
      <c r="AQ203" s="63" t="str">
        <f t="shared" si="278"/>
        <v>CHATEAUBRIANTDERVAL</v>
      </c>
      <c r="AR203" s="52">
        <f>IFERROR(VLOOKUP(C203,C204:$C$220,1,0),1)</f>
        <v>1</v>
      </c>
    </row>
    <row r="204" spans="1:44" ht="15.75" x14ac:dyDescent="0.25">
      <c r="A204" s="61" t="e">
        <f>INDEX('listing adresse bibliothèque'!#REF!,ROW()-1)</f>
        <v>#REF!</v>
      </c>
      <c r="B204" t="s">
        <v>1034</v>
      </c>
      <c r="C204" s="58" t="str">
        <f t="shared" si="238"/>
        <v>DERVALCHATEAUBRIANT</v>
      </c>
      <c r="D204" s="53" t="str">
        <f t="shared" si="239"/>
        <v>CC DERVAL CHÂTEAUBRIANT</v>
      </c>
      <c r="E204" s="52" t="str">
        <f t="shared" si="240"/>
        <v>CCDERVALCHÂTEAUBRIANT</v>
      </c>
      <c r="F204" s="52" t="str">
        <f t="shared" si="241"/>
        <v>CCDERVALCHÂTEAUBRIANT</v>
      </c>
      <c r="G204" s="52" t="str">
        <f t="shared" si="242"/>
        <v>CCDERVALCHÂTEAUBRIANT</v>
      </c>
      <c r="H204" s="52" t="str">
        <f t="shared" si="243"/>
        <v>CCDERVALCHÂTEAUBRIANT</v>
      </c>
      <c r="I204" s="52" t="str">
        <f t="shared" si="244"/>
        <v>CCDERVALCHATEAUBRIANT</v>
      </c>
      <c r="J204" s="52" t="str">
        <f t="shared" si="245"/>
        <v>CCDERVALCHATEAUBRIANT</v>
      </c>
      <c r="K204" s="52" t="str">
        <f t="shared" si="246"/>
        <v>CCDERVALCHATEAUBRIANT</v>
      </c>
      <c r="L204" s="52" t="str">
        <f t="shared" si="247"/>
        <v>CCDERVALCHATEAUBRIANT</v>
      </c>
      <c r="M204" s="52" t="str">
        <f t="shared" si="248"/>
        <v>CCDERVALCHATEAUBRIANT</v>
      </c>
      <c r="N204" s="52" t="str">
        <f t="shared" si="249"/>
        <v>CCDERVALCHATEAUBRIANT</v>
      </c>
      <c r="O204" s="52" t="str">
        <f t="shared" si="250"/>
        <v>CCDERVALCHATEAUBRIANT</v>
      </c>
      <c r="P204" s="52" t="str">
        <f t="shared" si="251"/>
        <v>CCDERVALCHATEAUBRIANT</v>
      </c>
      <c r="Q204" s="52" t="str">
        <f t="shared" si="252"/>
        <v>CCDERVALCHATEAUBRIANT</v>
      </c>
      <c r="R204" s="52" t="str">
        <f t="shared" si="253"/>
        <v>CCDERVALCHATEAUBRIANT</v>
      </c>
      <c r="S204" s="52" t="str">
        <f t="shared" si="254"/>
        <v>CCDERVALCHATEAUBRIANT</v>
      </c>
      <c r="T204" s="52" t="str">
        <f t="shared" si="255"/>
        <v>CCDERVALCHATEAUBRIANT</v>
      </c>
      <c r="U204" s="52" t="str">
        <f t="shared" si="256"/>
        <v>CCDERVALCHATEAUBRIANT</v>
      </c>
      <c r="V204" s="52" t="str">
        <f t="shared" si="257"/>
        <v>CCDERVALCHATEAUBRIANT</v>
      </c>
      <c r="W204" s="52" t="str">
        <f t="shared" si="258"/>
        <v>CCDERVALCHATEAUBRIANT</v>
      </c>
      <c r="X204" s="52" t="str">
        <f t="shared" si="259"/>
        <v>CCDERVALCHATEAUBRIANT</v>
      </c>
      <c r="Y204" s="52" t="str">
        <f t="shared" si="260"/>
        <v>CCDERVALCHATEAUBRIANT</v>
      </c>
      <c r="Z204" s="52" t="str">
        <f t="shared" si="261"/>
        <v>CCDERVALCHATEAUBRIANT</v>
      </c>
      <c r="AA204" s="52" t="str">
        <f t="shared" si="262"/>
        <v>CCDERVALCHATEAUBRIANT</v>
      </c>
      <c r="AB204" s="52" t="str">
        <f t="shared" si="263"/>
        <v>CCDERVALCHATEAUBRIANT</v>
      </c>
      <c r="AC204" s="52" t="str">
        <f t="shared" si="264"/>
        <v>CCDERVALCHATEAUBRIANT</v>
      </c>
      <c r="AD204" s="52" t="str">
        <f t="shared" si="265"/>
        <v>CCDERVALCHATEAUBRIANT</v>
      </c>
      <c r="AE204" s="52" t="str">
        <f t="shared" si="266"/>
        <v>CCDERVALCHATEAUBRIANT</v>
      </c>
      <c r="AF204" s="52" t="str">
        <f t="shared" si="267"/>
        <v>CCDERVALCHATEAUBRIANT</v>
      </c>
      <c r="AG204" s="52" t="str">
        <f t="shared" si="268"/>
        <v>CCDERVALCHATEAUBRIANT</v>
      </c>
      <c r="AH204" s="52" t="str">
        <f t="shared" si="269"/>
        <v>CCDERVALCHATEAUBRIANT</v>
      </c>
      <c r="AI204" s="52" t="str">
        <f t="shared" si="270"/>
        <v>CCDERVALCHATEAUBRIANT</v>
      </c>
      <c r="AJ204" s="52" t="str">
        <f t="shared" si="271"/>
        <v>CCDERVALCHATEAUBRIANT</v>
      </c>
      <c r="AK204" s="52" t="str">
        <f t="shared" si="272"/>
        <v>CCDERVALCHATEAUBRIANT</v>
      </c>
      <c r="AL204" s="52" t="str">
        <f t="shared" si="273"/>
        <v>CCDERVALCHATEAUBRIANT</v>
      </c>
      <c r="AM204" s="52" t="str">
        <f t="shared" si="274"/>
        <v>DERVALCHATEAUBRIANT</v>
      </c>
      <c r="AN204" s="52" t="str">
        <f t="shared" si="275"/>
        <v>DERVALCHATEAUBRIANT</v>
      </c>
      <c r="AO204" s="52" t="str">
        <f t="shared" si="276"/>
        <v>DERVALCHATEAUBRIANT</v>
      </c>
      <c r="AP204" s="52" t="str">
        <f t="shared" si="277"/>
        <v>DERVALCHATEAUBRIANT</v>
      </c>
      <c r="AQ204" s="63" t="str">
        <f t="shared" si="278"/>
        <v>DERVALCHATEAUBRIANT</v>
      </c>
      <c r="AR204" s="52">
        <f>IFERROR(VLOOKUP(C204,C205:$C$220,1,0),1)</f>
        <v>1</v>
      </c>
    </row>
    <row r="205" spans="1:44" ht="15.75" x14ac:dyDescent="0.25">
      <c r="A205" s="61" t="e">
        <f>INDEX('listing adresse bibliothèque'!#REF!,ROW()-1)</f>
        <v>#REF!</v>
      </c>
      <c r="B205" t="s">
        <v>1037</v>
      </c>
      <c r="C205" s="58" t="str">
        <f t="shared" si="238"/>
        <v>ERDREGESVRES</v>
      </c>
      <c r="D205" s="53" t="str">
        <f t="shared" si="239"/>
        <v>CC ERDRE ET GESVRES</v>
      </c>
      <c r="E205" s="52" t="str">
        <f t="shared" si="240"/>
        <v>CCERDREETGESVRES</v>
      </c>
      <c r="F205" s="52" t="str">
        <f t="shared" si="241"/>
        <v>CCERDREETGESVRES</v>
      </c>
      <c r="G205" s="52" t="str">
        <f t="shared" si="242"/>
        <v>CCERDREETGESVRES</v>
      </c>
      <c r="H205" s="52" t="str">
        <f t="shared" si="243"/>
        <v>CCERDREETGESVRES</v>
      </c>
      <c r="I205" s="52" t="str">
        <f t="shared" si="244"/>
        <v>CCERDREETGESVRES</v>
      </c>
      <c r="J205" s="52" t="str">
        <f t="shared" si="245"/>
        <v>CCERDREETGESVRES</v>
      </c>
      <c r="K205" s="52" t="str">
        <f t="shared" si="246"/>
        <v>CCERDREETGESVRES</v>
      </c>
      <c r="L205" s="52" t="str">
        <f t="shared" si="247"/>
        <v>CCERDREETGESVRES</v>
      </c>
      <c r="M205" s="52" t="str">
        <f t="shared" si="248"/>
        <v>CCERDREETGESVRES</v>
      </c>
      <c r="N205" s="52" t="str">
        <f t="shared" si="249"/>
        <v>CCERDREETGESVRES</v>
      </c>
      <c r="O205" s="52" t="str">
        <f t="shared" si="250"/>
        <v>CCERDREETGESVRES</v>
      </c>
      <c r="P205" s="52" t="str">
        <f t="shared" si="251"/>
        <v>CCERDREETGESVRES</v>
      </c>
      <c r="Q205" s="52" t="str">
        <f t="shared" si="252"/>
        <v>CCERDREETGESVRES</v>
      </c>
      <c r="R205" s="52" t="str">
        <f t="shared" si="253"/>
        <v>CCERDREETGESVRES</v>
      </c>
      <c r="S205" s="52" t="str">
        <f t="shared" si="254"/>
        <v>CCERDREETGESVRES</v>
      </c>
      <c r="T205" s="52" t="str">
        <f t="shared" si="255"/>
        <v>CCERDREETGESVRES</v>
      </c>
      <c r="U205" s="52" t="str">
        <f t="shared" si="256"/>
        <v>CCERDREETGESVRES</v>
      </c>
      <c r="V205" s="52" t="str">
        <f t="shared" si="257"/>
        <v>CCERDREETGESVRES</v>
      </c>
      <c r="W205" s="52" t="str">
        <f t="shared" si="258"/>
        <v>CCERDREETGESVRES</v>
      </c>
      <c r="X205" s="52" t="str">
        <f t="shared" si="259"/>
        <v>CCERDREETGESVRES</v>
      </c>
      <c r="Y205" s="52" t="str">
        <f t="shared" si="260"/>
        <v>CCERDREETGESVRES</v>
      </c>
      <c r="Z205" s="52" t="str">
        <f t="shared" si="261"/>
        <v>CCERDREETGESVRES</v>
      </c>
      <c r="AA205" s="52" t="str">
        <f t="shared" si="262"/>
        <v>CCERDREETGESVRES</v>
      </c>
      <c r="AB205" s="52" t="str">
        <f t="shared" si="263"/>
        <v>CCERDREETGESVRES</v>
      </c>
      <c r="AC205" s="52" t="str">
        <f t="shared" si="264"/>
        <v>CCERDREETGESVRES</v>
      </c>
      <c r="AD205" s="52" t="str">
        <f t="shared" si="265"/>
        <v>CCERDREETGESVRES</v>
      </c>
      <c r="AE205" s="52" t="str">
        <f t="shared" si="266"/>
        <v>CCERDREETGESVRES</v>
      </c>
      <c r="AF205" s="52" t="str">
        <f t="shared" si="267"/>
        <v>CCERDREETGESVRES</v>
      </c>
      <c r="AG205" s="52" t="str">
        <f t="shared" si="268"/>
        <v>CCERDREETGESVRES</v>
      </c>
      <c r="AH205" s="52" t="str">
        <f t="shared" si="269"/>
        <v>CCERDREETGESVRES</v>
      </c>
      <c r="AI205" s="52" t="str">
        <f t="shared" si="270"/>
        <v>CCERDREETGESVRES</v>
      </c>
      <c r="AJ205" s="52" t="str">
        <f t="shared" si="271"/>
        <v>CCERDREETGESVRES</v>
      </c>
      <c r="AK205" s="52" t="str">
        <f t="shared" si="272"/>
        <v>CCERDREETGESVRES</v>
      </c>
      <c r="AL205" s="52" t="str">
        <f t="shared" si="273"/>
        <v>CCERDREGESVRES</v>
      </c>
      <c r="AM205" s="52" t="str">
        <f t="shared" si="274"/>
        <v>ERDREGESVRES</v>
      </c>
      <c r="AN205" s="52" t="str">
        <f t="shared" si="275"/>
        <v>ERDREGESVRES</v>
      </c>
      <c r="AO205" s="52" t="str">
        <f t="shared" si="276"/>
        <v>ERDREGESVRES</v>
      </c>
      <c r="AP205" s="52" t="str">
        <f t="shared" si="277"/>
        <v>ERDREGESVRES</v>
      </c>
      <c r="AQ205" s="63" t="str">
        <f t="shared" si="278"/>
        <v>ERDREGESVRES</v>
      </c>
      <c r="AR205" s="52">
        <f>IFERROR(VLOOKUP(C205,C206:$C$220,1,0),1)</f>
        <v>1</v>
      </c>
    </row>
    <row r="206" spans="1:44" ht="15.75" x14ac:dyDescent="0.25">
      <c r="A206" s="61" t="e">
        <f>INDEX('listing adresse bibliothèque'!#REF!,ROW()-1)</f>
        <v>#REF!</v>
      </c>
      <c r="B206" t="s">
        <v>1033</v>
      </c>
      <c r="C206" s="58" t="str">
        <f t="shared" si="238"/>
        <v>NOZAY</v>
      </c>
      <c r="D206" s="53" t="str">
        <f t="shared" si="239"/>
        <v>CC NOZAY</v>
      </c>
      <c r="E206" s="52" t="str">
        <f t="shared" si="240"/>
        <v>CCNOZAY</v>
      </c>
      <c r="F206" s="52" t="str">
        <f t="shared" si="241"/>
        <v>CCNOZAY</v>
      </c>
      <c r="G206" s="52" t="str">
        <f t="shared" si="242"/>
        <v>CCNOZAY</v>
      </c>
      <c r="H206" s="52" t="str">
        <f t="shared" si="243"/>
        <v>CCNOZAY</v>
      </c>
      <c r="I206" s="52" t="str">
        <f t="shared" si="244"/>
        <v>CCNOZAY</v>
      </c>
      <c r="J206" s="52" t="str">
        <f t="shared" si="245"/>
        <v>CCNOZAY</v>
      </c>
      <c r="K206" s="52" t="str">
        <f t="shared" si="246"/>
        <v>CCNOZAY</v>
      </c>
      <c r="L206" s="52" t="str">
        <f t="shared" si="247"/>
        <v>CCNOZAY</v>
      </c>
      <c r="M206" s="52" t="str">
        <f t="shared" si="248"/>
        <v>CCNOZAY</v>
      </c>
      <c r="N206" s="52" t="str">
        <f t="shared" si="249"/>
        <v>CCNOZAY</v>
      </c>
      <c r="O206" s="52" t="str">
        <f t="shared" si="250"/>
        <v>CCNOZAY</v>
      </c>
      <c r="P206" s="52" t="str">
        <f t="shared" si="251"/>
        <v>CCNOZAY</v>
      </c>
      <c r="Q206" s="52" t="str">
        <f t="shared" si="252"/>
        <v>CCNOZAY</v>
      </c>
      <c r="R206" s="52" t="str">
        <f t="shared" si="253"/>
        <v>CCNOZAY</v>
      </c>
      <c r="S206" s="52" t="str">
        <f t="shared" si="254"/>
        <v>CCNOZAY</v>
      </c>
      <c r="T206" s="52" t="str">
        <f t="shared" si="255"/>
        <v>CCNOZAY</v>
      </c>
      <c r="U206" s="52" t="str">
        <f t="shared" si="256"/>
        <v>CCNOZAY</v>
      </c>
      <c r="V206" s="52" t="str">
        <f t="shared" si="257"/>
        <v>CCNOZAY</v>
      </c>
      <c r="W206" s="52" t="str">
        <f t="shared" si="258"/>
        <v>CCNOZAY</v>
      </c>
      <c r="X206" s="52" t="str">
        <f t="shared" si="259"/>
        <v>CCNOZAY</v>
      </c>
      <c r="Y206" s="52" t="str">
        <f t="shared" si="260"/>
        <v>CCNOZAY</v>
      </c>
      <c r="Z206" s="52" t="str">
        <f t="shared" si="261"/>
        <v>CCNOZAY</v>
      </c>
      <c r="AA206" s="52" t="str">
        <f t="shared" si="262"/>
        <v>CCNOZAY</v>
      </c>
      <c r="AB206" s="52" t="str">
        <f t="shared" si="263"/>
        <v>CCNOZAY</v>
      </c>
      <c r="AC206" s="52" t="str">
        <f t="shared" si="264"/>
        <v>CCNOZAY</v>
      </c>
      <c r="AD206" s="52" t="str">
        <f t="shared" si="265"/>
        <v>CCNOZAY</v>
      </c>
      <c r="AE206" s="52" t="str">
        <f t="shared" si="266"/>
        <v>CCNOZAY</v>
      </c>
      <c r="AF206" s="52" t="str">
        <f t="shared" si="267"/>
        <v>CCNOZAY</v>
      </c>
      <c r="AG206" s="52" t="str">
        <f t="shared" si="268"/>
        <v>CCNOZAY</v>
      </c>
      <c r="AH206" s="52" t="str">
        <f t="shared" si="269"/>
        <v>CCNOZAY</v>
      </c>
      <c r="AI206" s="52" t="str">
        <f t="shared" si="270"/>
        <v>CCNOZAY</v>
      </c>
      <c r="AJ206" s="52" t="str">
        <f t="shared" si="271"/>
        <v>CCNOZAY</v>
      </c>
      <c r="AK206" s="52" t="str">
        <f t="shared" si="272"/>
        <v>CCNOZAY</v>
      </c>
      <c r="AL206" s="52" t="str">
        <f t="shared" si="273"/>
        <v>CCNOZAY</v>
      </c>
      <c r="AM206" s="52" t="str">
        <f t="shared" si="274"/>
        <v>NOZAY</v>
      </c>
      <c r="AN206" s="52" t="str">
        <f t="shared" si="275"/>
        <v>NOZAY</v>
      </c>
      <c r="AO206" s="52" t="str">
        <f t="shared" si="276"/>
        <v>NOZAY</v>
      </c>
      <c r="AP206" s="52" t="str">
        <f t="shared" si="277"/>
        <v>NOZAY</v>
      </c>
      <c r="AQ206" s="63" t="str">
        <f t="shared" si="278"/>
        <v>NOZAY</v>
      </c>
      <c r="AR206" s="52">
        <f>IFERROR(VLOOKUP(C206,C207:$C$220,1,0),1)</f>
        <v>1</v>
      </c>
    </row>
    <row r="207" spans="1:44" ht="15.75" x14ac:dyDescent="0.25">
      <c r="A207" s="61" t="e">
        <f>INDEX('listing adresse bibliothèque'!#REF!,ROW()-1)</f>
        <v>#REF!</v>
      </c>
      <c r="B207" t="s">
        <v>170</v>
      </c>
      <c r="C207" s="58" t="str">
        <f t="shared" si="238"/>
        <v>PONTCHATEAUGILDAS</v>
      </c>
      <c r="D207" s="53" t="str">
        <f t="shared" si="239"/>
        <v>PONTCHATEAU/ST GILDAS</v>
      </c>
      <c r="E207" s="52" t="str">
        <f t="shared" si="240"/>
        <v>PONTCHATEAU/STGILDAS</v>
      </c>
      <c r="F207" s="52" t="str">
        <f t="shared" si="241"/>
        <v>PONTCHATEAU/STGILDAS</v>
      </c>
      <c r="G207" s="52" t="str">
        <f t="shared" si="242"/>
        <v>PONTCHATEAU/STGILDAS</v>
      </c>
      <c r="H207" s="52" t="str">
        <f t="shared" si="243"/>
        <v>PONTCHATEAU/STGILDAS</v>
      </c>
      <c r="I207" s="52" t="str">
        <f t="shared" si="244"/>
        <v>PONTCHATEAU/STGILDAS</v>
      </c>
      <c r="J207" s="52" t="str">
        <f t="shared" si="245"/>
        <v>PONTCHATEAU/STGILDAS</v>
      </c>
      <c r="K207" s="52" t="str">
        <f t="shared" si="246"/>
        <v>PONTCHATEAU/STGILDAS</v>
      </c>
      <c r="L207" s="52" t="str">
        <f t="shared" si="247"/>
        <v>PONTCHATEAU/STGILDAS</v>
      </c>
      <c r="M207" s="52" t="str">
        <f t="shared" si="248"/>
        <v>PONTCHATEAU/STGILDAS</v>
      </c>
      <c r="N207" s="52" t="str">
        <f t="shared" si="249"/>
        <v>PONTCHATEAU/STGILDAS</v>
      </c>
      <c r="O207" s="52" t="str">
        <f t="shared" si="250"/>
        <v>PONTCHATEAU/STGILDAS</v>
      </c>
      <c r="P207" s="52" t="str">
        <f t="shared" si="251"/>
        <v>PONTCHATEAU/STGILDAS</v>
      </c>
      <c r="Q207" s="52" t="str">
        <f t="shared" si="252"/>
        <v>PONTCHATEAU/STGILDAS</v>
      </c>
      <c r="R207" s="52" t="str">
        <f t="shared" si="253"/>
        <v>PONTCHATEAU/STGILDAS</v>
      </c>
      <c r="S207" s="52" t="str">
        <f t="shared" si="254"/>
        <v>PONTCHATEAU/STGILDAS</v>
      </c>
      <c r="T207" s="52" t="str">
        <f t="shared" si="255"/>
        <v>PONTCHATEAU/STGILDAS</v>
      </c>
      <c r="U207" s="52" t="str">
        <f t="shared" si="256"/>
        <v>PONTCHATEAU/STGILDAS</v>
      </c>
      <c r="V207" s="52" t="str">
        <f t="shared" si="257"/>
        <v>PONTCHATEAU/STGILDAS</v>
      </c>
      <c r="W207" s="52" t="str">
        <f t="shared" si="258"/>
        <v>PONTCHATEAU/STGILDAS</v>
      </c>
      <c r="X207" s="52" t="str">
        <f t="shared" si="259"/>
        <v>PONTCHATEAU/STGILDAS</v>
      </c>
      <c r="Y207" s="52" t="str">
        <f t="shared" si="260"/>
        <v>PONTCHATEAU/STGILDAS</v>
      </c>
      <c r="Z207" s="52" t="str">
        <f t="shared" si="261"/>
        <v>PONTCHATEAU/STGILDAS</v>
      </c>
      <c r="AA207" s="52" t="str">
        <f t="shared" si="262"/>
        <v>PONTCHATEAU/STGILDAS</v>
      </c>
      <c r="AB207" s="52" t="str">
        <f t="shared" si="263"/>
        <v>PONTCHATEAU/STGILDAS</v>
      </c>
      <c r="AC207" s="52" t="str">
        <f t="shared" si="264"/>
        <v>PONTCHATEAU/GILDAS</v>
      </c>
      <c r="AD207" s="52" t="str">
        <f t="shared" si="265"/>
        <v>PONTCHATEAU/GILDAS</v>
      </c>
      <c r="AE207" s="52" t="str">
        <f t="shared" si="266"/>
        <v>PONTCHATEAU/GILDAS</v>
      </c>
      <c r="AF207" s="52" t="str">
        <f t="shared" si="267"/>
        <v>PONTCHATEAU/GILDAS</v>
      </c>
      <c r="AG207" s="52" t="str">
        <f t="shared" si="268"/>
        <v>PONTCHATEAU/GILDAS</v>
      </c>
      <c r="AH207" s="52" t="str">
        <f t="shared" si="269"/>
        <v>PONTCHATEAU/GILDAS</v>
      </c>
      <c r="AI207" s="52" t="str">
        <f t="shared" si="270"/>
        <v>PONTCHATEAU/GILDAS</v>
      </c>
      <c r="AJ207" s="52" t="str">
        <f t="shared" si="271"/>
        <v>PONTCHATEAU/GILDAS</v>
      </c>
      <c r="AK207" s="52" t="str">
        <f t="shared" si="272"/>
        <v>PONTCHATEAU/GILDAS</v>
      </c>
      <c r="AL207" s="52" t="str">
        <f t="shared" si="273"/>
        <v>PONTCHATEAU/GILDAS</v>
      </c>
      <c r="AM207" s="52" t="str">
        <f t="shared" si="274"/>
        <v>PONTCHATEAU/GILDAS</v>
      </c>
      <c r="AN207" s="52" t="str">
        <f t="shared" si="275"/>
        <v>PONTCHATEAUGILDAS</v>
      </c>
      <c r="AO207" s="52" t="str">
        <f t="shared" si="276"/>
        <v>PONTCHATEAUGILDAS</v>
      </c>
      <c r="AP207" s="52" t="str">
        <f t="shared" si="277"/>
        <v>PONTCHATEAUGILDAS</v>
      </c>
      <c r="AQ207" s="63" t="str">
        <f t="shared" si="278"/>
        <v>PONTCHATEAUGILDAS</v>
      </c>
      <c r="AR207" s="52">
        <f>IFERROR(VLOOKUP(C207,C208:$C$220,1,0),1)</f>
        <v>1</v>
      </c>
    </row>
    <row r="208" spans="1:44" ht="15.75" x14ac:dyDescent="0.25">
      <c r="A208" s="61" t="e">
        <f>INDEX('listing adresse bibliothèque'!#REF!,ROW()-1)</f>
        <v>#REF!</v>
      </c>
      <c r="B208" t="s">
        <v>1036</v>
      </c>
      <c r="C208" s="58" t="str">
        <f t="shared" si="238"/>
        <v>EUAIRESILLON</v>
      </c>
      <c r="D208" s="53" t="str">
        <f t="shared" si="239"/>
        <v>CC ESTUAIRE ET SILLON</v>
      </c>
      <c r="E208" s="52" t="str">
        <f t="shared" si="240"/>
        <v>CCESTUAIREETSILLON</v>
      </c>
      <c r="F208" s="52" t="str">
        <f t="shared" si="241"/>
        <v>CCESTUAIREETSILLON</v>
      </c>
      <c r="G208" s="52" t="str">
        <f t="shared" si="242"/>
        <v>CCESTUAIREETSILLON</v>
      </c>
      <c r="H208" s="52" t="str">
        <f t="shared" si="243"/>
        <v>CCESTUAIREETSILLON</v>
      </c>
      <c r="I208" s="52" t="str">
        <f t="shared" si="244"/>
        <v>CCESTUAIREETSILLON</v>
      </c>
      <c r="J208" s="52" t="str">
        <f t="shared" si="245"/>
        <v>CCESTUAIREETSILLON</v>
      </c>
      <c r="K208" s="52" t="str">
        <f t="shared" si="246"/>
        <v>CCESTUAIREETSILLON</v>
      </c>
      <c r="L208" s="52" t="str">
        <f t="shared" si="247"/>
        <v>CCESTUAIREETSILLON</v>
      </c>
      <c r="M208" s="52" t="str">
        <f t="shared" si="248"/>
        <v>CCESTUAIREETSILLON</v>
      </c>
      <c r="N208" s="52" t="str">
        <f t="shared" si="249"/>
        <v>CCESTUAIREETSILLON</v>
      </c>
      <c r="O208" s="52" t="str">
        <f t="shared" si="250"/>
        <v>CCESTUAIREETSILLON</v>
      </c>
      <c r="P208" s="52" t="str">
        <f t="shared" si="251"/>
        <v>CCESTUAIREETSILLON</v>
      </c>
      <c r="Q208" s="52" t="str">
        <f t="shared" si="252"/>
        <v>CCESTUAIREETSILLON</v>
      </c>
      <c r="R208" s="52" t="str">
        <f t="shared" si="253"/>
        <v>CCESTUAIREETSILLON</v>
      </c>
      <c r="S208" s="52" t="str">
        <f t="shared" si="254"/>
        <v>CCESTUAIREETSILLON</v>
      </c>
      <c r="T208" s="52" t="str">
        <f t="shared" si="255"/>
        <v>CCESTUAIREETSILLON</v>
      </c>
      <c r="U208" s="52" t="str">
        <f t="shared" si="256"/>
        <v>CCESTUAIREETSILLON</v>
      </c>
      <c r="V208" s="52" t="str">
        <f t="shared" si="257"/>
        <v>CCESTUAIREETSILLON</v>
      </c>
      <c r="W208" s="52" t="str">
        <f t="shared" si="258"/>
        <v>CCESTUAIREETSILLON</v>
      </c>
      <c r="X208" s="52" t="str">
        <f t="shared" si="259"/>
        <v>CCESTUAIREETSILLON</v>
      </c>
      <c r="Y208" s="52" t="str">
        <f t="shared" si="260"/>
        <v>CCESTUAIREETSILLON</v>
      </c>
      <c r="Z208" s="52" t="str">
        <f t="shared" si="261"/>
        <v>CCESTUAIREETSILLON</v>
      </c>
      <c r="AA208" s="52" t="str">
        <f t="shared" si="262"/>
        <v>CCESTUAIREETSILLON</v>
      </c>
      <c r="AB208" s="52" t="str">
        <f t="shared" si="263"/>
        <v>CCESTUAIREETSILLON</v>
      </c>
      <c r="AC208" s="52" t="str">
        <f t="shared" si="264"/>
        <v>CCEUAIREETSILLON</v>
      </c>
      <c r="AD208" s="52" t="str">
        <f t="shared" si="265"/>
        <v>CCEUAIREETSILLON</v>
      </c>
      <c r="AE208" s="52" t="str">
        <f t="shared" si="266"/>
        <v>CCEUAIREETSILLON</v>
      </c>
      <c r="AF208" s="52" t="str">
        <f t="shared" si="267"/>
        <v>CCEUAIREETSILLON</v>
      </c>
      <c r="AG208" s="52" t="str">
        <f t="shared" si="268"/>
        <v>CCEUAIREETSILLON</v>
      </c>
      <c r="AH208" s="52" t="str">
        <f t="shared" si="269"/>
        <v>CCEUAIREETSILLON</v>
      </c>
      <c r="AI208" s="52" t="str">
        <f t="shared" si="270"/>
        <v>CCEUAIREETSILLON</v>
      </c>
      <c r="AJ208" s="52" t="str">
        <f t="shared" si="271"/>
        <v>CCEUAIREETSILLON</v>
      </c>
      <c r="AK208" s="52" t="str">
        <f t="shared" si="272"/>
        <v>CCEUAIREETSILLON</v>
      </c>
      <c r="AL208" s="52" t="str">
        <f t="shared" si="273"/>
        <v>CCEUAIRESILLON</v>
      </c>
      <c r="AM208" s="52" t="str">
        <f t="shared" si="274"/>
        <v>EUAIRESILLON</v>
      </c>
      <c r="AN208" s="52" t="str">
        <f t="shared" si="275"/>
        <v>EUAIRESILLON</v>
      </c>
      <c r="AO208" s="52" t="str">
        <f t="shared" si="276"/>
        <v>EUAIRESILLON</v>
      </c>
      <c r="AP208" s="52" t="str">
        <f t="shared" si="277"/>
        <v>EUAIRESILLON</v>
      </c>
      <c r="AQ208" s="63" t="str">
        <f t="shared" si="278"/>
        <v>EUAIRESILLON</v>
      </c>
      <c r="AR208" s="52">
        <f>IFERROR(VLOOKUP(C208,C209:$C$220,1,0),1)</f>
        <v>1</v>
      </c>
    </row>
    <row r="209" spans="1:44" ht="15.75" x14ac:dyDescent="0.25">
      <c r="A209" s="61" t="e">
        <f>INDEX('listing adresse bibliothèque'!#REF!,ROW()-1)</f>
        <v>#REF!</v>
      </c>
      <c r="B209" t="s">
        <v>545</v>
      </c>
      <c r="C209" s="58" t="str">
        <f t="shared" si="238"/>
        <v>BIN</v>
      </c>
      <c r="D209" s="53" t="str">
        <f t="shared" si="239"/>
        <v>BLAIN</v>
      </c>
      <c r="E209" s="52" t="str">
        <f t="shared" si="240"/>
        <v>BLAIN</v>
      </c>
      <c r="F209" s="52" t="str">
        <f t="shared" si="241"/>
        <v>BLAIN</v>
      </c>
      <c r="G209" s="52" t="str">
        <f t="shared" si="242"/>
        <v>BLAIN</v>
      </c>
      <c r="H209" s="52" t="str">
        <f t="shared" si="243"/>
        <v>BLAIN</v>
      </c>
      <c r="I209" s="52" t="str">
        <f t="shared" si="244"/>
        <v>BLAIN</v>
      </c>
      <c r="J209" s="52" t="str">
        <f t="shared" si="245"/>
        <v>BLAIN</v>
      </c>
      <c r="K209" s="52" t="str">
        <f t="shared" si="246"/>
        <v>BLAIN</v>
      </c>
      <c r="L209" s="52" t="str">
        <f t="shared" si="247"/>
        <v>BLAIN</v>
      </c>
      <c r="M209" s="52" t="str">
        <f t="shared" si="248"/>
        <v>BLAIN</v>
      </c>
      <c r="N209" s="52" t="str">
        <f t="shared" si="249"/>
        <v>BLAIN</v>
      </c>
      <c r="O209" s="52" t="str">
        <f t="shared" si="250"/>
        <v>BLAIN</v>
      </c>
      <c r="P209" s="52" t="str">
        <f t="shared" si="251"/>
        <v>BLAIN</v>
      </c>
      <c r="Q209" s="52" t="str">
        <f t="shared" si="252"/>
        <v>BLAIN</v>
      </c>
      <c r="R209" s="52" t="str">
        <f t="shared" si="253"/>
        <v>BLAIN</v>
      </c>
      <c r="S209" s="52" t="str">
        <f t="shared" si="254"/>
        <v>BLAIN</v>
      </c>
      <c r="T209" s="52" t="str">
        <f t="shared" si="255"/>
        <v>BLAIN</v>
      </c>
      <c r="U209" s="52" t="str">
        <f t="shared" si="256"/>
        <v>BLAIN</v>
      </c>
      <c r="V209" s="52" t="str">
        <f t="shared" si="257"/>
        <v>BLAIN</v>
      </c>
      <c r="W209" s="52" t="str">
        <f t="shared" si="258"/>
        <v>BLAIN</v>
      </c>
      <c r="X209" s="52" t="str">
        <f t="shared" si="259"/>
        <v>BLAIN</v>
      </c>
      <c r="Y209" s="52" t="str">
        <f t="shared" si="260"/>
        <v>BLAIN</v>
      </c>
      <c r="Z209" s="52" t="str">
        <f t="shared" si="261"/>
        <v>BIN</v>
      </c>
      <c r="AA209" s="52" t="str">
        <f t="shared" si="262"/>
        <v>BIN</v>
      </c>
      <c r="AB209" s="52" t="str">
        <f t="shared" si="263"/>
        <v>BIN</v>
      </c>
      <c r="AC209" s="52" t="str">
        <f t="shared" si="264"/>
        <v>BIN</v>
      </c>
      <c r="AD209" s="52" t="str">
        <f t="shared" si="265"/>
        <v>BIN</v>
      </c>
      <c r="AE209" s="52" t="str">
        <f t="shared" si="266"/>
        <v>BIN</v>
      </c>
      <c r="AF209" s="52" t="str">
        <f t="shared" si="267"/>
        <v>BIN</v>
      </c>
      <c r="AG209" s="52" t="str">
        <f t="shared" si="268"/>
        <v>BIN</v>
      </c>
      <c r="AH209" s="52" t="str">
        <f t="shared" si="269"/>
        <v>BIN</v>
      </c>
      <c r="AI209" s="52" t="str">
        <f t="shared" si="270"/>
        <v>BIN</v>
      </c>
      <c r="AJ209" s="52" t="str">
        <f t="shared" si="271"/>
        <v>BIN</v>
      </c>
      <c r="AK209" s="52" t="str">
        <f t="shared" si="272"/>
        <v>BIN</v>
      </c>
      <c r="AL209" s="52" t="str">
        <f t="shared" si="273"/>
        <v>BIN</v>
      </c>
      <c r="AM209" s="52" t="str">
        <f t="shared" si="274"/>
        <v>BIN</v>
      </c>
      <c r="AN209" s="52" t="str">
        <f t="shared" si="275"/>
        <v>BIN</v>
      </c>
      <c r="AO209" s="52" t="str">
        <f t="shared" si="276"/>
        <v>BIN</v>
      </c>
      <c r="AP209" s="52" t="str">
        <f t="shared" si="277"/>
        <v>BIN</v>
      </c>
      <c r="AQ209" s="63" t="str">
        <f t="shared" si="278"/>
        <v>BIN</v>
      </c>
      <c r="AR209" s="52">
        <f>IFERROR(VLOOKUP(C209,C210:$C$220,1,0),1)</f>
        <v>1</v>
      </c>
    </row>
    <row r="210" spans="1:44" ht="15.75" x14ac:dyDescent="0.25">
      <c r="A210" s="61" t="e">
        <f>INDEX('listing adresse bibliothèque'!#REF!,ROW()-1)</f>
        <v>#REF!</v>
      </c>
      <c r="B210" t="s">
        <v>1038</v>
      </c>
      <c r="C210" s="58" t="str">
        <f t="shared" si="238"/>
        <v>SEVRE</v>
      </c>
      <c r="D210" s="53" t="str">
        <f t="shared" si="239"/>
        <v>CC SEVRE ET LOIRE</v>
      </c>
      <c r="E210" s="52" t="str">
        <f t="shared" si="240"/>
        <v>CCSEVREETLOIRE</v>
      </c>
      <c r="F210" s="52" t="str">
        <f t="shared" si="241"/>
        <v>CCSEVREETLOIRE</v>
      </c>
      <c r="G210" s="52" t="str">
        <f t="shared" si="242"/>
        <v>CCSEVREETLOIRE</v>
      </c>
      <c r="H210" s="52" t="str">
        <f t="shared" si="243"/>
        <v>CCSEVREETLOIRE</v>
      </c>
      <c r="I210" s="52" t="str">
        <f t="shared" si="244"/>
        <v>CCSEVREETLOIRE</v>
      </c>
      <c r="J210" s="52" t="str">
        <f t="shared" si="245"/>
        <v>CCSEVREETLOIRE</v>
      </c>
      <c r="K210" s="52" t="str">
        <f t="shared" si="246"/>
        <v>CCSEVREETLOIRE</v>
      </c>
      <c r="L210" s="52" t="str">
        <f t="shared" si="247"/>
        <v>CCSEVREETLOIRE</v>
      </c>
      <c r="M210" s="52" t="str">
        <f t="shared" si="248"/>
        <v>CCSEVREETLOIRE</v>
      </c>
      <c r="N210" s="52" t="str">
        <f t="shared" si="249"/>
        <v>CCSEVREETLOIRE</v>
      </c>
      <c r="O210" s="52" t="str">
        <f t="shared" si="250"/>
        <v>CCSEVREETLOIRE</v>
      </c>
      <c r="P210" s="52" t="str">
        <f t="shared" si="251"/>
        <v>CCSEVREETLOIRE</v>
      </c>
      <c r="Q210" s="52" t="str">
        <f t="shared" si="252"/>
        <v>CCSEVREETLOIRE</v>
      </c>
      <c r="R210" s="52" t="str">
        <f t="shared" si="253"/>
        <v>CCSEVREETLOIRE</v>
      </c>
      <c r="S210" s="52" t="str">
        <f t="shared" si="254"/>
        <v>CCSEVREETLOIRE</v>
      </c>
      <c r="T210" s="52" t="str">
        <f t="shared" si="255"/>
        <v>CCSEVREETLOIRE</v>
      </c>
      <c r="U210" s="52" t="str">
        <f t="shared" si="256"/>
        <v>CCSEVREETLOIRE</v>
      </c>
      <c r="V210" s="52" t="str">
        <f t="shared" si="257"/>
        <v>CCSEVREETLOIRE</v>
      </c>
      <c r="W210" s="52" t="str">
        <f t="shared" si="258"/>
        <v>CCSEVREETLOIRE</v>
      </c>
      <c r="X210" s="52" t="str">
        <f t="shared" si="259"/>
        <v>CCSEVREETLOIRE</v>
      </c>
      <c r="Y210" s="52" t="str">
        <f t="shared" si="260"/>
        <v>CCSEVREETLOIRE</v>
      </c>
      <c r="Z210" s="52" t="str">
        <f t="shared" si="261"/>
        <v>CCSEVREETLOIRE</v>
      </c>
      <c r="AA210" s="52" t="str">
        <f t="shared" si="262"/>
        <v>CCSEVREETLOIRE</v>
      </c>
      <c r="AB210" s="52" t="str">
        <f t="shared" si="263"/>
        <v>CCSEVREETLOIRE</v>
      </c>
      <c r="AC210" s="52" t="str">
        <f t="shared" si="264"/>
        <v>CCSEVREETLOIRE</v>
      </c>
      <c r="AD210" s="52" t="str">
        <f t="shared" si="265"/>
        <v>CCSEVREETLOIRE</v>
      </c>
      <c r="AE210" s="52" t="str">
        <f t="shared" si="266"/>
        <v>CCSEVREETLOIRE</v>
      </c>
      <c r="AF210" s="52" t="str">
        <f t="shared" si="267"/>
        <v>CCSEVREETLOIRE</v>
      </c>
      <c r="AG210" s="52" t="str">
        <f t="shared" si="268"/>
        <v>CCSEVREETLOIRE</v>
      </c>
      <c r="AH210" s="52" t="str">
        <f t="shared" si="269"/>
        <v>CCSEVREETLOIRE</v>
      </c>
      <c r="AI210" s="52" t="str">
        <f t="shared" si="270"/>
        <v>CCSEVREETLOIRE</v>
      </c>
      <c r="AJ210" s="52" t="str">
        <f t="shared" si="271"/>
        <v>CCSEVREETLOIRE</v>
      </c>
      <c r="AK210" s="52" t="str">
        <f t="shared" si="272"/>
        <v>CCSEVREET</v>
      </c>
      <c r="AL210" s="52" t="str">
        <f t="shared" si="273"/>
        <v>CCSEVRE</v>
      </c>
      <c r="AM210" s="52" t="str">
        <f t="shared" si="274"/>
        <v>SEVRE</v>
      </c>
      <c r="AN210" s="52" t="str">
        <f t="shared" si="275"/>
        <v>SEVRE</v>
      </c>
      <c r="AO210" s="52" t="str">
        <f t="shared" si="276"/>
        <v>SEVRE</v>
      </c>
      <c r="AP210" s="52" t="str">
        <f t="shared" si="277"/>
        <v>SEVRE</v>
      </c>
      <c r="AQ210" s="63" t="str">
        <f t="shared" si="278"/>
        <v>SEVRE</v>
      </c>
      <c r="AR210" s="52">
        <f>IFERROR(VLOOKUP(C210,C211:$C$220,1,0),1)</f>
        <v>1</v>
      </c>
    </row>
    <row r="211" spans="1:44" ht="15.75" x14ac:dyDescent="0.25">
      <c r="A211" s="61">
        <v>22</v>
      </c>
      <c r="B211" t="s">
        <v>714</v>
      </c>
      <c r="C211" s="58" t="str">
        <f t="shared" si="238"/>
        <v>VAIR</v>
      </c>
      <c r="D211" s="53" t="str">
        <f t="shared" si="239"/>
        <v>VAIR-SUR-LOIRE</v>
      </c>
      <c r="E211" s="52" t="str">
        <f t="shared" si="240"/>
        <v>VAIR-SUR-LOIRE</v>
      </c>
      <c r="F211" s="52" t="str">
        <f t="shared" si="241"/>
        <v>VAIR-SUR-LOIRE</v>
      </c>
      <c r="G211" s="52" t="str">
        <f t="shared" si="242"/>
        <v>VAIR-SUR-LOIRE</v>
      </c>
      <c r="H211" s="52" t="str">
        <f t="shared" si="243"/>
        <v>VAIR-SUR-LOIRE</v>
      </c>
      <c r="I211" s="52" t="str">
        <f t="shared" si="244"/>
        <v>VAIR-SUR-LOIRE</v>
      </c>
      <c r="J211" s="52" t="str">
        <f t="shared" si="245"/>
        <v>VAIR-SUR-LOIRE</v>
      </c>
      <c r="K211" s="52" t="str">
        <f t="shared" si="246"/>
        <v>VAIR-SUR-LOIRE</v>
      </c>
      <c r="L211" s="52" t="str">
        <f t="shared" si="247"/>
        <v>VAIR-SUR-LOIRE</v>
      </c>
      <c r="M211" s="52" t="str">
        <f t="shared" si="248"/>
        <v>VAIR-SUR-LOIRE</v>
      </c>
      <c r="N211" s="52" t="str">
        <f t="shared" si="249"/>
        <v>VAIR-SUR-LOIRE</v>
      </c>
      <c r="O211" s="52" t="str">
        <f t="shared" si="250"/>
        <v>VAIR-SUR-LOIRE</v>
      </c>
      <c r="P211" s="52" t="str">
        <f t="shared" si="251"/>
        <v>VAIR-SUR-LOIRE</v>
      </c>
      <c r="Q211" s="52" t="str">
        <f t="shared" si="252"/>
        <v>VAIR-SUR-LOIRE</v>
      </c>
      <c r="R211" s="52" t="str">
        <f t="shared" si="253"/>
        <v>VAIR-SUR-LOIRE</v>
      </c>
      <c r="S211" s="52" t="str">
        <f t="shared" si="254"/>
        <v>VAIRSURLOIRE</v>
      </c>
      <c r="T211" s="52" t="str">
        <f t="shared" si="255"/>
        <v>VAIRSURLOIRE</v>
      </c>
      <c r="U211" s="52" t="str">
        <f t="shared" si="256"/>
        <v>VAIRSURLOIRE</v>
      </c>
      <c r="V211" s="52" t="str">
        <f t="shared" si="257"/>
        <v>VAIRSURLOIRE</v>
      </c>
      <c r="W211" s="52" t="str">
        <f t="shared" si="258"/>
        <v>VAIRSURLOIRE</v>
      </c>
      <c r="X211" s="52" t="str">
        <f t="shared" si="259"/>
        <v>VAIRSURLOIRE</v>
      </c>
      <c r="Y211" s="52" t="str">
        <f t="shared" si="260"/>
        <v>VAIRSURLOIRE</v>
      </c>
      <c r="Z211" s="52" t="str">
        <f t="shared" si="261"/>
        <v>VAIRSURLOIRE</v>
      </c>
      <c r="AA211" s="52" t="str">
        <f t="shared" si="262"/>
        <v>VAIRSURLOIRE</v>
      </c>
      <c r="AB211" s="52" t="str">
        <f t="shared" si="263"/>
        <v>VAIRSURLOIRE</v>
      </c>
      <c r="AC211" s="52" t="str">
        <f t="shared" si="264"/>
        <v>VAIRSURLOIRE</v>
      </c>
      <c r="AD211" s="52" t="str">
        <f t="shared" si="265"/>
        <v>VAIRSURLOIRE</v>
      </c>
      <c r="AE211" s="52" t="str">
        <f t="shared" si="266"/>
        <v>VAIRSURLOIRE</v>
      </c>
      <c r="AF211" s="52" t="str">
        <f t="shared" si="267"/>
        <v>VAIRSURLOIRE</v>
      </c>
      <c r="AG211" s="52" t="str">
        <f t="shared" si="268"/>
        <v>VAIRSURLOIRE</v>
      </c>
      <c r="AH211" s="52" t="str">
        <f t="shared" si="269"/>
        <v>VAIRSURLOIRE</v>
      </c>
      <c r="AI211" s="52" t="str">
        <f t="shared" si="270"/>
        <v>VAIRSURLOIRE</v>
      </c>
      <c r="AJ211" s="52" t="str">
        <f t="shared" si="271"/>
        <v>VAIRLOIRE</v>
      </c>
      <c r="AK211" s="52" t="str">
        <f t="shared" si="272"/>
        <v>VAIR</v>
      </c>
      <c r="AL211" s="52" t="str">
        <f t="shared" si="273"/>
        <v>VAIR</v>
      </c>
      <c r="AM211" s="52" t="str">
        <f t="shared" si="274"/>
        <v>VAIR</v>
      </c>
      <c r="AN211" s="52" t="str">
        <f t="shared" si="275"/>
        <v>VAIR</v>
      </c>
      <c r="AO211" s="52" t="str">
        <f t="shared" si="276"/>
        <v>VAIR</v>
      </c>
      <c r="AP211" s="52" t="str">
        <f t="shared" si="277"/>
        <v>VAIR</v>
      </c>
      <c r="AQ211" s="63" t="str">
        <f t="shared" si="278"/>
        <v>VAIR</v>
      </c>
      <c r="AR211" s="52">
        <f>IFERROR(VLOOKUP(C211,C212:$C$220,1,0),1)</f>
        <v>1</v>
      </c>
    </row>
    <row r="212" spans="1:44" ht="15.75" x14ac:dyDescent="0.25">
      <c r="A212" s="61">
        <v>5</v>
      </c>
      <c r="B212" t="s">
        <v>699</v>
      </c>
      <c r="C212" s="58" t="str">
        <f t="shared" si="238"/>
        <v>CHAUMES</v>
      </c>
      <c r="D212" s="53" t="str">
        <f t="shared" si="239"/>
        <v>CHAUMES EN RETZ</v>
      </c>
      <c r="E212" s="52" t="str">
        <f t="shared" si="240"/>
        <v>CHAUMESENRETZ</v>
      </c>
      <c r="F212" s="52" t="str">
        <f t="shared" si="241"/>
        <v>CHAUMESENRETZ</v>
      </c>
      <c r="G212" s="52" t="str">
        <f t="shared" si="242"/>
        <v>CHAUMESENRETZ</v>
      </c>
      <c r="H212" s="52" t="str">
        <f t="shared" si="243"/>
        <v>CHAUMESENRETZ</v>
      </c>
      <c r="I212" s="52" t="str">
        <f t="shared" si="244"/>
        <v>CHAUMESENRETZ</v>
      </c>
      <c r="J212" s="52" t="str">
        <f t="shared" si="245"/>
        <v>CHAUMESENRETZ</v>
      </c>
      <c r="K212" s="52" t="str">
        <f t="shared" si="246"/>
        <v>CHAUMESENRETZ</v>
      </c>
      <c r="L212" s="52" t="str">
        <f t="shared" si="247"/>
        <v>CHAUMESENRETZ</v>
      </c>
      <c r="M212" s="52" t="str">
        <f t="shared" si="248"/>
        <v>CHAUMESENRETZ</v>
      </c>
      <c r="N212" s="52" t="str">
        <f t="shared" si="249"/>
        <v>CHAUMESENRETZ</v>
      </c>
      <c r="O212" s="52" t="str">
        <f t="shared" si="250"/>
        <v>CHAUMESENRETZ</v>
      </c>
      <c r="P212" s="52" t="str">
        <f t="shared" si="251"/>
        <v>CHAUMESENRETZ</v>
      </c>
      <c r="Q212" s="52" t="str">
        <f t="shared" si="252"/>
        <v>CHAUMESENRETZ</v>
      </c>
      <c r="R212" s="52" t="str">
        <f t="shared" si="253"/>
        <v>CHAUMESENRETZ</v>
      </c>
      <c r="S212" s="52" t="str">
        <f t="shared" si="254"/>
        <v>CHAUMESENRETZ</v>
      </c>
      <c r="T212" s="52" t="str">
        <f t="shared" si="255"/>
        <v>CHAUMESENRETZ</v>
      </c>
      <c r="U212" s="52" t="str">
        <f t="shared" si="256"/>
        <v>CHAUMESENRETZ</v>
      </c>
      <c r="V212" s="52" t="str">
        <f t="shared" si="257"/>
        <v>CHAUMESENRETZ</v>
      </c>
      <c r="W212" s="52" t="str">
        <f t="shared" si="258"/>
        <v>CHAUMESENRETZ</v>
      </c>
      <c r="X212" s="52" t="str">
        <f t="shared" si="259"/>
        <v>CHAUMESENRETZ</v>
      </c>
      <c r="Y212" s="52" t="str">
        <f t="shared" si="260"/>
        <v>CHAUMESENRETZ</v>
      </c>
      <c r="Z212" s="52" t="str">
        <f t="shared" si="261"/>
        <v>CHAUMESENRETZ</v>
      </c>
      <c r="AA212" s="52" t="str">
        <f t="shared" si="262"/>
        <v>CHAUMESEN</v>
      </c>
      <c r="AB212" s="52" t="str">
        <f t="shared" si="263"/>
        <v>CHAUMESEN</v>
      </c>
      <c r="AC212" s="52" t="str">
        <f t="shared" si="264"/>
        <v>CHAUMESEN</v>
      </c>
      <c r="AD212" s="52" t="str">
        <f t="shared" si="265"/>
        <v>CHAUMESEN</v>
      </c>
      <c r="AE212" s="52" t="str">
        <f t="shared" si="266"/>
        <v>CHAUMESEN</v>
      </c>
      <c r="AF212" s="52" t="str">
        <f t="shared" si="267"/>
        <v>CHAUMESEN</v>
      </c>
      <c r="AG212" s="52" t="str">
        <f t="shared" si="268"/>
        <v>CHAUMESEN</v>
      </c>
      <c r="AH212" s="52" t="str">
        <f t="shared" si="269"/>
        <v>CHAUMESEN</v>
      </c>
      <c r="AI212" s="52" t="str">
        <f t="shared" si="270"/>
        <v>CHAUMESEN</v>
      </c>
      <c r="AJ212" s="52" t="str">
        <f t="shared" si="271"/>
        <v>CHAUMESEN</v>
      </c>
      <c r="AK212" s="52" t="str">
        <f t="shared" si="272"/>
        <v>CHAUMESEN</v>
      </c>
      <c r="AL212" s="52" t="str">
        <f t="shared" si="273"/>
        <v>CHAUMESEN</v>
      </c>
      <c r="AM212" s="52" t="str">
        <f t="shared" si="274"/>
        <v>CHAUMESEN</v>
      </c>
      <c r="AN212" s="52" t="str">
        <f t="shared" si="275"/>
        <v>CHAUMESEN</v>
      </c>
      <c r="AO212" s="52" t="str">
        <f t="shared" si="276"/>
        <v>CHAUMES</v>
      </c>
      <c r="AP212" s="52" t="str">
        <f t="shared" si="277"/>
        <v>CHAUMES</v>
      </c>
      <c r="AQ212" s="63" t="str">
        <f t="shared" si="278"/>
        <v>CHAUMES</v>
      </c>
      <c r="AR212" s="52">
        <f>IFERROR(VLOOKUP(C212,C213:$C$220,1,0),1)</f>
        <v>1</v>
      </c>
    </row>
    <row r="213" spans="1:44" ht="15.75" x14ac:dyDescent="0.25">
      <c r="A213" s="61">
        <v>30</v>
      </c>
      <c r="B213" t="s">
        <v>700</v>
      </c>
      <c r="C213" s="58" t="str">
        <f t="shared" si="238"/>
        <v>DIVATTE</v>
      </c>
      <c r="D213" s="53" t="str">
        <f t="shared" si="239"/>
        <v>DIVATTE-SUR-LOIRE</v>
      </c>
      <c r="E213" s="52" t="str">
        <f t="shared" si="240"/>
        <v>DIVATTE-SUR-LOIRE</v>
      </c>
      <c r="F213" s="52" t="str">
        <f t="shared" si="241"/>
        <v>DIVATTE-SUR-LOIRE</v>
      </c>
      <c r="G213" s="52" t="str">
        <f t="shared" si="242"/>
        <v>DIVATTE-SUR-LOIRE</v>
      </c>
      <c r="H213" s="52" t="str">
        <f t="shared" si="243"/>
        <v>DIVATTE-SUR-LOIRE</v>
      </c>
      <c r="I213" s="52" t="str">
        <f t="shared" si="244"/>
        <v>DIVATTE-SUR-LOIRE</v>
      </c>
      <c r="J213" s="52" t="str">
        <f t="shared" si="245"/>
        <v>DIVATTE-SUR-LOIRE</v>
      </c>
      <c r="K213" s="52" t="str">
        <f t="shared" si="246"/>
        <v>DIVATTE-SUR-LOIRE</v>
      </c>
      <c r="L213" s="52" t="str">
        <f t="shared" si="247"/>
        <v>DIVATTE-SUR-LOIRE</v>
      </c>
      <c r="M213" s="52" t="str">
        <f t="shared" si="248"/>
        <v>DIVATTE-SUR-LOIRE</v>
      </c>
      <c r="N213" s="52" t="str">
        <f t="shared" si="249"/>
        <v>DIVATTE-SUR-LOIRE</v>
      </c>
      <c r="O213" s="52" t="str">
        <f t="shared" si="250"/>
        <v>DIVATTE-SUR-LOIRE</v>
      </c>
      <c r="P213" s="52" t="str">
        <f t="shared" si="251"/>
        <v>DIVATTE-SUR-LOIRE</v>
      </c>
      <c r="Q213" s="52" t="str">
        <f t="shared" si="252"/>
        <v>DIVATTE-SUR-LOIRE</v>
      </c>
      <c r="R213" s="52" t="str">
        <f t="shared" si="253"/>
        <v>DIVATTE-SUR-LOIRE</v>
      </c>
      <c r="S213" s="52" t="str">
        <f t="shared" si="254"/>
        <v>DIVATTESURLOIRE</v>
      </c>
      <c r="T213" s="52" t="str">
        <f t="shared" si="255"/>
        <v>DIVATTESURLOIRE</v>
      </c>
      <c r="U213" s="52" t="str">
        <f t="shared" si="256"/>
        <v>DIVATTESURLOIRE</v>
      </c>
      <c r="V213" s="52" t="str">
        <f t="shared" si="257"/>
        <v>DIVATTESURLOIRE</v>
      </c>
      <c r="W213" s="52" t="str">
        <f t="shared" si="258"/>
        <v>DIVATTESURLOIRE</v>
      </c>
      <c r="X213" s="52" t="str">
        <f t="shared" si="259"/>
        <v>DIVATTESURLOIRE</v>
      </c>
      <c r="Y213" s="52" t="str">
        <f t="shared" si="260"/>
        <v>DIVATTESURLOIRE</v>
      </c>
      <c r="Z213" s="52" t="str">
        <f t="shared" si="261"/>
        <v>DIVATTESURLOIRE</v>
      </c>
      <c r="AA213" s="52" t="str">
        <f t="shared" si="262"/>
        <v>DIVATTESURLOIRE</v>
      </c>
      <c r="AB213" s="52" t="str">
        <f t="shared" si="263"/>
        <v>DIVATTESURLOIRE</v>
      </c>
      <c r="AC213" s="52" t="str">
        <f t="shared" si="264"/>
        <v>DIVATTESURLOIRE</v>
      </c>
      <c r="AD213" s="52" t="str">
        <f t="shared" si="265"/>
        <v>DIVATTESURLOIRE</v>
      </c>
      <c r="AE213" s="52" t="str">
        <f t="shared" si="266"/>
        <v>DIVATTESURLOIRE</v>
      </c>
      <c r="AF213" s="52" t="str">
        <f t="shared" si="267"/>
        <v>DIVATTESURLOIRE</v>
      </c>
      <c r="AG213" s="52" t="str">
        <f t="shared" si="268"/>
        <v>DIVATTESURLOIRE</v>
      </c>
      <c r="AH213" s="52" t="str">
        <f t="shared" si="269"/>
        <v>DIVATTESURLOIRE</v>
      </c>
      <c r="AI213" s="52" t="str">
        <f t="shared" si="270"/>
        <v>DIVATTESURLOIRE</v>
      </c>
      <c r="AJ213" s="52" t="str">
        <f t="shared" si="271"/>
        <v>DIVATTELOIRE</v>
      </c>
      <c r="AK213" s="52" t="str">
        <f t="shared" si="272"/>
        <v>DIVATTE</v>
      </c>
      <c r="AL213" s="52" t="str">
        <f t="shared" si="273"/>
        <v>DIVATTE</v>
      </c>
      <c r="AM213" s="52" t="str">
        <f t="shared" si="274"/>
        <v>DIVATTE</v>
      </c>
      <c r="AN213" s="52" t="str">
        <f t="shared" si="275"/>
        <v>DIVATTE</v>
      </c>
      <c r="AO213" s="52" t="str">
        <f t="shared" si="276"/>
        <v>DIVATTE</v>
      </c>
      <c r="AP213" s="52" t="str">
        <f t="shared" si="277"/>
        <v>DIVATTE</v>
      </c>
      <c r="AQ213" s="63" t="str">
        <f t="shared" si="278"/>
        <v>DIVATTE</v>
      </c>
      <c r="AR213" s="52">
        <f>IFERROR(VLOOKUP(C213,C214:$C$220,1,0),1)</f>
        <v>1</v>
      </c>
    </row>
    <row r="214" spans="1:44" ht="15.75" x14ac:dyDescent="0.25">
      <c r="A214" s="61">
        <v>214</v>
      </c>
      <c r="B214" t="s">
        <v>682</v>
      </c>
      <c r="C214" s="58" t="str">
        <f t="shared" si="238"/>
        <v>AUXCE</v>
      </c>
      <c r="D214" s="53" t="str">
        <f t="shared" si="239"/>
        <v>LOIREAUXENCE</v>
      </c>
      <c r="E214" s="52" t="str">
        <f t="shared" si="240"/>
        <v>LOIREAUXENCE</v>
      </c>
      <c r="F214" s="52" t="str">
        <f t="shared" si="241"/>
        <v>LOIREAUXENCE</v>
      </c>
      <c r="G214" s="52" t="str">
        <f t="shared" si="242"/>
        <v>LOIREAUXENCE</v>
      </c>
      <c r="H214" s="52" t="str">
        <f t="shared" si="243"/>
        <v>LOIREAUXENCE</v>
      </c>
      <c r="I214" s="52" t="str">
        <f t="shared" si="244"/>
        <v>LOIREAUXENCE</v>
      </c>
      <c r="J214" s="52" t="str">
        <f t="shared" si="245"/>
        <v>LOIREAUXENCE</v>
      </c>
      <c r="K214" s="52" t="str">
        <f t="shared" si="246"/>
        <v>LOIREAUXENCE</v>
      </c>
      <c r="L214" s="52" t="str">
        <f t="shared" si="247"/>
        <v>LOIREAUXENCE</v>
      </c>
      <c r="M214" s="52" t="str">
        <f t="shared" si="248"/>
        <v>LOIREAUXENCE</v>
      </c>
      <c r="N214" s="52" t="str">
        <f t="shared" si="249"/>
        <v>LOIREAUXENCE</v>
      </c>
      <c r="O214" s="52" t="str">
        <f t="shared" si="250"/>
        <v>LOIREAUXENCE</v>
      </c>
      <c r="P214" s="52" t="str">
        <f t="shared" si="251"/>
        <v>LOIREAUXENCE</v>
      </c>
      <c r="Q214" s="52" t="str">
        <f t="shared" si="252"/>
        <v>LOIREAUXENCE</v>
      </c>
      <c r="R214" s="52" t="str">
        <f t="shared" si="253"/>
        <v>LOIREAUXENCE</v>
      </c>
      <c r="S214" s="52" t="str">
        <f t="shared" si="254"/>
        <v>LOIREAUXENCE</v>
      </c>
      <c r="T214" s="52" t="str">
        <f t="shared" si="255"/>
        <v>LOIREAUXENCE</v>
      </c>
      <c r="U214" s="52" t="str">
        <f t="shared" si="256"/>
        <v>LOIREAUXENCE</v>
      </c>
      <c r="V214" s="52" t="str">
        <f t="shared" si="257"/>
        <v>LOIREAUXENCE</v>
      </c>
      <c r="W214" s="52" t="str">
        <f t="shared" si="258"/>
        <v>LOIREAUXENCE</v>
      </c>
      <c r="X214" s="52" t="str">
        <f t="shared" si="259"/>
        <v>LOIREAUXENCE</v>
      </c>
      <c r="Y214" s="52" t="str">
        <f t="shared" si="260"/>
        <v>LOIREAUXENCE</v>
      </c>
      <c r="Z214" s="52" t="str">
        <f t="shared" si="261"/>
        <v>LOIREAUXENCE</v>
      </c>
      <c r="AA214" s="52" t="str">
        <f t="shared" si="262"/>
        <v>LOIREAUXENCE</v>
      </c>
      <c r="AB214" s="52" t="str">
        <f t="shared" si="263"/>
        <v>LOIREAUXENCE</v>
      </c>
      <c r="AC214" s="52" t="str">
        <f t="shared" si="264"/>
        <v>LOIREAUXENCE</v>
      </c>
      <c r="AD214" s="52" t="str">
        <f t="shared" si="265"/>
        <v>LOIREAUXENCE</v>
      </c>
      <c r="AE214" s="52" t="str">
        <f t="shared" si="266"/>
        <v>LOIREAUXENCE</v>
      </c>
      <c r="AF214" s="52" t="str">
        <f t="shared" si="267"/>
        <v>LOIREAUXENCE</v>
      </c>
      <c r="AG214" s="52" t="str">
        <f t="shared" si="268"/>
        <v>LOIREAUXENCE</v>
      </c>
      <c r="AH214" s="52" t="str">
        <f t="shared" si="269"/>
        <v>LOIREAUXENCE</v>
      </c>
      <c r="AI214" s="52" t="str">
        <f t="shared" si="270"/>
        <v>LOIREAUXENCE</v>
      </c>
      <c r="AJ214" s="52" t="str">
        <f t="shared" si="271"/>
        <v>LOIREAUXENCE</v>
      </c>
      <c r="AK214" s="52" t="str">
        <f t="shared" si="272"/>
        <v>AUXENCE</v>
      </c>
      <c r="AL214" s="52" t="str">
        <f t="shared" si="273"/>
        <v>AUXENCE</v>
      </c>
      <c r="AM214" s="52" t="str">
        <f t="shared" si="274"/>
        <v>AUXENCE</v>
      </c>
      <c r="AN214" s="52" t="str">
        <f t="shared" si="275"/>
        <v>AUXENCE</v>
      </c>
      <c r="AO214" s="52" t="str">
        <f t="shared" si="276"/>
        <v>AUXCE</v>
      </c>
      <c r="AP214" s="52" t="str">
        <f t="shared" si="277"/>
        <v>AUXCE</v>
      </c>
      <c r="AQ214" s="63" t="str">
        <f t="shared" si="278"/>
        <v>AUXCE</v>
      </c>
      <c r="AR214" s="52">
        <f>IFERROR(VLOOKUP(C214,C215:$C$220,1,0),1)</f>
        <v>1</v>
      </c>
    </row>
    <row r="215" spans="1:44" ht="15.75" x14ac:dyDescent="0.25">
      <c r="A215" s="61">
        <v>181</v>
      </c>
      <c r="B215" t="s">
        <v>716</v>
      </c>
      <c r="C215" s="58" t="str">
        <f t="shared" si="238"/>
        <v>VALLONSDEERDRE</v>
      </c>
      <c r="D215" s="53" t="str">
        <f t="shared" si="239"/>
        <v>VALLONS DE L'ERDRE</v>
      </c>
      <c r="E215" s="52" t="str">
        <f t="shared" si="240"/>
        <v>VALLONSDEL'ERDRE</v>
      </c>
      <c r="F215" s="52" t="str">
        <f t="shared" si="241"/>
        <v>VALLONSDEL'ERDRE</v>
      </c>
      <c r="G215" s="52" t="str">
        <f t="shared" si="242"/>
        <v>VALLONSDEL'ERDRE</v>
      </c>
      <c r="H215" s="52" t="str">
        <f t="shared" si="243"/>
        <v>VALLONSDEL'ERDRE</v>
      </c>
      <c r="I215" s="52" t="str">
        <f t="shared" si="244"/>
        <v>VALLONSDEL'ERDRE</v>
      </c>
      <c r="J215" s="52" t="str">
        <f t="shared" si="245"/>
        <v>VALLONSDEL'ERDRE</v>
      </c>
      <c r="K215" s="52" t="str">
        <f t="shared" si="246"/>
        <v>VALLONSDEL'ERDRE</v>
      </c>
      <c r="L215" s="52" t="str">
        <f t="shared" si="247"/>
        <v>VALLONSDEL'ERDRE</v>
      </c>
      <c r="M215" s="52" t="str">
        <f t="shared" si="248"/>
        <v>VALLONSDEL'ERDRE</v>
      </c>
      <c r="N215" s="52" t="str">
        <f t="shared" si="249"/>
        <v>VALLONSDEL'ERDRE</v>
      </c>
      <c r="O215" s="52" t="str">
        <f t="shared" si="250"/>
        <v>VALLONSDEL'ERDRE</v>
      </c>
      <c r="P215" s="52" t="str">
        <f t="shared" si="251"/>
        <v>VALLONSDEL'ERDRE</v>
      </c>
      <c r="Q215" s="52" t="str">
        <f t="shared" si="252"/>
        <v>VALLONSDEERDRE</v>
      </c>
      <c r="R215" s="52" t="str">
        <f t="shared" si="253"/>
        <v>VALLONSDEERDRE</v>
      </c>
      <c r="S215" s="52" t="str">
        <f t="shared" si="254"/>
        <v>VALLONSDEERDRE</v>
      </c>
      <c r="T215" s="52" t="str">
        <f t="shared" si="255"/>
        <v>VALLONSDEERDRE</v>
      </c>
      <c r="U215" s="52" t="str">
        <f t="shared" si="256"/>
        <v>VALLONSDEERDRE</v>
      </c>
      <c r="V215" s="52" t="str">
        <f t="shared" si="257"/>
        <v>VALLONSDEERDRE</v>
      </c>
      <c r="W215" s="52" t="str">
        <f t="shared" si="258"/>
        <v>VALLONSDEERDRE</v>
      </c>
      <c r="X215" s="52" t="str">
        <f t="shared" si="259"/>
        <v>VALLONSDEERDRE</v>
      </c>
      <c r="Y215" s="52" t="str">
        <f t="shared" si="260"/>
        <v>VALLONSDEERDRE</v>
      </c>
      <c r="Z215" s="52" t="str">
        <f t="shared" si="261"/>
        <v>VALLONSDEERDRE</v>
      </c>
      <c r="AA215" s="52" t="str">
        <f t="shared" si="262"/>
        <v>VALLONSDEERDRE</v>
      </c>
      <c r="AB215" s="52" t="str">
        <f t="shared" si="263"/>
        <v>VALLONSDEERDRE</v>
      </c>
      <c r="AC215" s="52" t="str">
        <f t="shared" si="264"/>
        <v>VALLONSDEERDRE</v>
      </c>
      <c r="AD215" s="52" t="str">
        <f t="shared" si="265"/>
        <v>VALLONSDEERDRE</v>
      </c>
      <c r="AE215" s="52" t="str">
        <f t="shared" si="266"/>
        <v>VALLONSDEERDRE</v>
      </c>
      <c r="AF215" s="52" t="str">
        <f t="shared" si="267"/>
        <v>VALLONSDEERDRE</v>
      </c>
      <c r="AG215" s="52" t="str">
        <f t="shared" si="268"/>
        <v>VALLONSDEERDRE</v>
      </c>
      <c r="AH215" s="52" t="str">
        <f t="shared" si="269"/>
        <v>VALLONSDEERDRE</v>
      </c>
      <c r="AI215" s="52" t="str">
        <f t="shared" si="270"/>
        <v>VALLONSDEERDRE</v>
      </c>
      <c r="AJ215" s="52" t="str">
        <f t="shared" si="271"/>
        <v>VALLONSDEERDRE</v>
      </c>
      <c r="AK215" s="52" t="str">
        <f t="shared" si="272"/>
        <v>VALLONSDEERDRE</v>
      </c>
      <c r="AL215" s="52" t="str">
        <f t="shared" si="273"/>
        <v>VALLONSDEERDRE</v>
      </c>
      <c r="AM215" s="52" t="str">
        <f t="shared" si="274"/>
        <v>VALLONSDEERDRE</v>
      </c>
      <c r="AN215" s="52" t="str">
        <f t="shared" si="275"/>
        <v>VALLONSDEERDRE</v>
      </c>
      <c r="AO215" s="52" t="str">
        <f t="shared" si="276"/>
        <v>VALLONSDEERDRE</v>
      </c>
      <c r="AP215" s="52" t="str">
        <f t="shared" si="277"/>
        <v>VALLONSDEERDRE</v>
      </c>
      <c r="AQ215" s="63" t="str">
        <f t="shared" si="278"/>
        <v>VALLONSDEERDRE</v>
      </c>
      <c r="AR215" s="52">
        <f>IFERROR(VLOOKUP(C215,C216:$C$220,1,0),1)</f>
        <v>1</v>
      </c>
    </row>
    <row r="216" spans="1:44" ht="15.75" x14ac:dyDescent="0.25">
      <c r="A216" s="61">
        <v>60</v>
      </c>
      <c r="B216" t="s">
        <v>701</v>
      </c>
      <c r="C216" s="58" t="str">
        <f t="shared" si="238"/>
        <v>VILNEUVE</v>
      </c>
      <c r="D216" s="53" t="str">
        <f t="shared" si="239"/>
        <v>VILLENEUVE-EN-RETZ</v>
      </c>
      <c r="E216" s="52" t="str">
        <f t="shared" si="240"/>
        <v>VILLENEUVE-EN-RETZ</v>
      </c>
      <c r="F216" s="52" t="str">
        <f t="shared" si="241"/>
        <v>VILLENEUVE-EN-RETZ</v>
      </c>
      <c r="G216" s="52" t="str">
        <f t="shared" si="242"/>
        <v>VILLENEUVE-EN-RETZ</v>
      </c>
      <c r="H216" s="52" t="str">
        <f t="shared" si="243"/>
        <v>VILLENEUVE-EN-RETZ</v>
      </c>
      <c r="I216" s="52" t="str">
        <f t="shared" si="244"/>
        <v>VILLENEUVE-EN-RETZ</v>
      </c>
      <c r="J216" s="52" t="str">
        <f t="shared" si="245"/>
        <v>VILLENEUVE-EN-RETZ</v>
      </c>
      <c r="K216" s="52" t="str">
        <f t="shared" si="246"/>
        <v>VILLENEUVE-EN-RETZ</v>
      </c>
      <c r="L216" s="52" t="str">
        <f t="shared" si="247"/>
        <v>VILLENEUVE-EN-RETZ</v>
      </c>
      <c r="M216" s="52" t="str">
        <f t="shared" si="248"/>
        <v>VILLENEUVE-EN-RETZ</v>
      </c>
      <c r="N216" s="52" t="str">
        <f t="shared" si="249"/>
        <v>VILLENEUVE-EN-RETZ</v>
      </c>
      <c r="O216" s="52" t="str">
        <f t="shared" si="250"/>
        <v>VILLENEUVE-EN-RETZ</v>
      </c>
      <c r="P216" s="52" t="str">
        <f t="shared" si="251"/>
        <v>VILLENEUVE-EN-RETZ</v>
      </c>
      <c r="Q216" s="52" t="str">
        <f t="shared" si="252"/>
        <v>VILLENEUVE-EN-RETZ</v>
      </c>
      <c r="R216" s="52" t="str">
        <f t="shared" si="253"/>
        <v>VILLENEUVE-EN-RETZ</v>
      </c>
      <c r="S216" s="52" t="str">
        <f t="shared" si="254"/>
        <v>VILLENEUVEENRETZ</v>
      </c>
      <c r="T216" s="52" t="str">
        <f t="shared" si="255"/>
        <v>VILLENEUVEENRETZ</v>
      </c>
      <c r="U216" s="52" t="str">
        <f t="shared" si="256"/>
        <v>VILLENEUVEENRETZ</v>
      </c>
      <c r="V216" s="52" t="str">
        <f t="shared" si="257"/>
        <v>VILLENEUVEENRETZ</v>
      </c>
      <c r="W216" s="52" t="str">
        <f t="shared" si="258"/>
        <v>VILLENEUVEENRETZ</v>
      </c>
      <c r="X216" s="52" t="str">
        <f t="shared" si="259"/>
        <v>VILLENEUVEENRETZ</v>
      </c>
      <c r="Y216" s="52" t="str">
        <f t="shared" si="260"/>
        <v>VILNEUVEENRETZ</v>
      </c>
      <c r="Z216" s="52" t="str">
        <f t="shared" si="261"/>
        <v>VILNEUVEENRETZ</v>
      </c>
      <c r="AA216" s="52" t="str">
        <f t="shared" si="262"/>
        <v>VILNEUVEEN</v>
      </c>
      <c r="AB216" s="52" t="str">
        <f t="shared" si="263"/>
        <v>VILNEUVEEN</v>
      </c>
      <c r="AC216" s="52" t="str">
        <f t="shared" si="264"/>
        <v>VILNEUVEEN</v>
      </c>
      <c r="AD216" s="52" t="str">
        <f t="shared" si="265"/>
        <v>VILNEUVEEN</v>
      </c>
      <c r="AE216" s="52" t="str">
        <f t="shared" si="266"/>
        <v>VILNEUVEEN</v>
      </c>
      <c r="AF216" s="52" t="str">
        <f t="shared" si="267"/>
        <v>VILNEUVEEN</v>
      </c>
      <c r="AG216" s="52" t="str">
        <f t="shared" si="268"/>
        <v>VILNEUVEEN</v>
      </c>
      <c r="AH216" s="52" t="str">
        <f t="shared" si="269"/>
        <v>VILNEUVEEN</v>
      </c>
      <c r="AI216" s="52" t="str">
        <f t="shared" si="270"/>
        <v>VILNEUVEEN</v>
      </c>
      <c r="AJ216" s="52" t="str">
        <f t="shared" si="271"/>
        <v>VILNEUVEEN</v>
      </c>
      <c r="AK216" s="52" t="str">
        <f t="shared" si="272"/>
        <v>VILNEUVEEN</v>
      </c>
      <c r="AL216" s="52" t="str">
        <f t="shared" si="273"/>
        <v>VILNEUVEEN</v>
      </c>
      <c r="AM216" s="52" t="str">
        <f t="shared" si="274"/>
        <v>VILNEUVEEN</v>
      </c>
      <c r="AN216" s="52" t="str">
        <f t="shared" si="275"/>
        <v>VILNEUVEEN</v>
      </c>
      <c r="AO216" s="52" t="str">
        <f t="shared" si="276"/>
        <v>VILNEUVE</v>
      </c>
      <c r="AP216" s="52" t="str">
        <f t="shared" si="277"/>
        <v>VILNEUVE</v>
      </c>
      <c r="AQ216" s="63" t="str">
        <f t="shared" si="278"/>
        <v>VILNEUVE</v>
      </c>
      <c r="AR216" s="52">
        <f>IFERROR(VLOOKUP(C216,C217:$C$220,1,0),1)</f>
        <v>1</v>
      </c>
    </row>
    <row r="217" spans="1:44" ht="15.75" x14ac:dyDescent="0.25">
      <c r="A217" s="61">
        <v>90</v>
      </c>
      <c r="B217" t="s">
        <v>702</v>
      </c>
      <c r="C217" s="58" t="str">
        <f t="shared" si="238"/>
        <v>MACHECOUL</v>
      </c>
      <c r="D217" s="53" t="str">
        <f t="shared" si="239"/>
        <v>MACHECOUL-SAINT MEME</v>
      </c>
      <c r="E217" s="52" t="str">
        <f t="shared" si="240"/>
        <v>MACHECOUL-SAINTMEME</v>
      </c>
      <c r="F217" s="52" t="str">
        <f t="shared" si="241"/>
        <v>MACHECOUL-SAINTMEME</v>
      </c>
      <c r="G217" s="52" t="str">
        <f t="shared" si="242"/>
        <v>MACHECOUL-SAINTMEME</v>
      </c>
      <c r="H217" s="52" t="str">
        <f t="shared" si="243"/>
        <v>MACHECOUL-SAINTMEME</v>
      </c>
      <c r="I217" s="52" t="str">
        <f t="shared" si="244"/>
        <v>MACHECOUL-SAINTMEME</v>
      </c>
      <c r="J217" s="52" t="str">
        <f t="shared" si="245"/>
        <v>MACHECOUL-SAINTMEME</v>
      </c>
      <c r="K217" s="52" t="str">
        <f t="shared" si="246"/>
        <v>MACHECOUL-SAINTMEME</v>
      </c>
      <c r="L217" s="52" t="str">
        <f t="shared" si="247"/>
        <v>MACHECOUL-SAINTMEME</v>
      </c>
      <c r="M217" s="52" t="str">
        <f t="shared" si="248"/>
        <v>MACHECOUL-SAINTMEME</v>
      </c>
      <c r="N217" s="52" t="str">
        <f t="shared" si="249"/>
        <v>MACHECOUL-SAINTMEME</v>
      </c>
      <c r="O217" s="52" t="str">
        <f t="shared" si="250"/>
        <v>MACHECOUL-SAINTMEME</v>
      </c>
      <c r="P217" s="52" t="str">
        <f t="shared" si="251"/>
        <v>MACHECOUL-SAINTMEME</v>
      </c>
      <c r="Q217" s="52" t="str">
        <f t="shared" si="252"/>
        <v>MACHECOUL-SAINTMEME</v>
      </c>
      <c r="R217" s="52" t="str">
        <f t="shared" si="253"/>
        <v>MACHECOUL-SAINTMEME</v>
      </c>
      <c r="S217" s="52" t="str">
        <f t="shared" si="254"/>
        <v>MACHECOULSAINTMEME</v>
      </c>
      <c r="T217" s="52" t="str">
        <f t="shared" si="255"/>
        <v>MACHECOULSAINTMEME</v>
      </c>
      <c r="U217" s="52" t="str">
        <f t="shared" si="256"/>
        <v>MACHECOULSAINTMEME</v>
      </c>
      <c r="V217" s="52" t="str">
        <f t="shared" si="257"/>
        <v>MACHECOULSAINTMEME</v>
      </c>
      <c r="W217" s="52" t="str">
        <f t="shared" si="258"/>
        <v>MACHECOULSAINTMEME</v>
      </c>
      <c r="X217" s="52" t="str">
        <f t="shared" si="259"/>
        <v>MACHECOULSAINTMEME</v>
      </c>
      <c r="Y217" s="52" t="str">
        <f t="shared" si="260"/>
        <v>MACHECOULSAINTMEME</v>
      </c>
      <c r="Z217" s="52" t="str">
        <f t="shared" si="261"/>
        <v>MACHECOULSAINTMEME</v>
      </c>
      <c r="AA217" s="52" t="str">
        <f t="shared" si="262"/>
        <v>MACHECOULSAINTMEME</v>
      </c>
      <c r="AB217" s="52" t="str">
        <f t="shared" si="263"/>
        <v>MACHECOULSAINTMEME</v>
      </c>
      <c r="AC217" s="52" t="str">
        <f t="shared" si="264"/>
        <v>MACHECOULSAINTMEME</v>
      </c>
      <c r="AD217" s="52" t="str">
        <f t="shared" si="265"/>
        <v>MACHECOULSAINTMEME</v>
      </c>
      <c r="AE217" s="52" t="str">
        <f t="shared" si="266"/>
        <v>MACHECOULMEME</v>
      </c>
      <c r="AF217" s="52" t="str">
        <f t="shared" si="267"/>
        <v>MACHECOULMEME</v>
      </c>
      <c r="AG217" s="52" t="str">
        <f t="shared" si="268"/>
        <v>MACHECOULMEME</v>
      </c>
      <c r="AH217" s="52" t="str">
        <f t="shared" si="269"/>
        <v>MACHECOULMEME</v>
      </c>
      <c r="AI217" s="52" t="str">
        <f t="shared" si="270"/>
        <v>MACHECOULMEME</v>
      </c>
      <c r="AJ217" s="52" t="str">
        <f t="shared" si="271"/>
        <v>MACHECOULMEME</v>
      </c>
      <c r="AK217" s="52" t="str">
        <f t="shared" si="272"/>
        <v>MACHECOULMEME</v>
      </c>
      <c r="AL217" s="52" t="str">
        <f t="shared" si="273"/>
        <v>MACHECOULMEME</v>
      </c>
      <c r="AM217" s="52" t="str">
        <f t="shared" si="274"/>
        <v>MACHECOULMEME</v>
      </c>
      <c r="AN217" s="52" t="str">
        <f t="shared" si="275"/>
        <v>MACHECOULMEME</v>
      </c>
      <c r="AO217" s="52" t="str">
        <f t="shared" si="276"/>
        <v>MACHECOULMEME</v>
      </c>
      <c r="AP217" s="52" t="str">
        <f t="shared" si="277"/>
        <v>MACHECOUL</v>
      </c>
      <c r="AQ217" s="63" t="str">
        <f t="shared" si="278"/>
        <v>MACHECOUL</v>
      </c>
      <c r="AR217" s="52">
        <f>IFERROR(VLOOKUP(C217,C218:$C$220,1,0),1)</f>
        <v>1</v>
      </c>
    </row>
    <row r="218" spans="1:44" ht="15.75" x14ac:dyDescent="0.25">
      <c r="B218" t="e">
        <f>INDEX('listing adresse bibliothèque'!$E$1:$E$241,MATCH(#REF!,'listing adresse bibliothèque'!#REF!,0))</f>
        <v>#REF!</v>
      </c>
      <c r="C218" s="58" t="e">
        <f t="shared" ref="C218:C232" si="27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D218,E$1,E$2),F$1,F$2),G$1,G$2),H$1,H$2),I$1,I$2),J$1,J$2),K$1,K$2),L$1,L$2),M$1,M$2),N$1,N$2),O$1,O$2),P$1,P$2),Q$1,Q$2),R$1,R$2),S$1,S$2),T$1,T$2),U$1,U$2),V$1,V$2),W$1,W$2),X$1,X$2),Y$1,Y$2),Z$1,Z$2),AA$1,AA$2),AB$1,AB$2),AC$1,AC$2),AD$1,AD$2),AE$1,AE$2),AF$1,AF$2),AG$1,AG$2),AH$1,AH$2),AI$1,AI$2),AJ$1,AJ$2),AK$1,AK$2),AL$1,AL$2),AM$1,AM$2),AN$1,AN$2),AO$1,AO$2),AP$1,AP$2)</f>
        <v>#REF!</v>
      </c>
      <c r="D218" s="53" t="e">
        <f t="shared" ref="D218:D232" si="280">UPPER(B218)</f>
        <v>#REF!</v>
      </c>
      <c r="E218" s="52" t="e">
        <f t="shared" ref="E218:E232" si="281">SUBSTITUTE(D218,E$1,E$2)</f>
        <v>#REF!</v>
      </c>
      <c r="F218" s="52" t="e">
        <f t="shared" ref="F218:F232" si="282">SUBSTITUTE(E218,F$1,F$2)</f>
        <v>#REF!</v>
      </c>
      <c r="G218" s="52" t="e">
        <f t="shared" ref="G218:G232" si="283">SUBSTITUTE(F218,G$1,G$2)</f>
        <v>#REF!</v>
      </c>
      <c r="H218" s="52" t="e">
        <f t="shared" ref="H218:H232" si="284">SUBSTITUTE(G218,H$1,H$2)</f>
        <v>#REF!</v>
      </c>
      <c r="I218" s="52" t="e">
        <f t="shared" ref="I218:I232" si="285">SUBSTITUTE(H218,I$1,I$2)</f>
        <v>#REF!</v>
      </c>
      <c r="J218" s="52" t="e">
        <f t="shared" ref="J218:J232" si="286">SUBSTITUTE(I218,J$1,J$2)</f>
        <v>#REF!</v>
      </c>
      <c r="K218" s="52" t="e">
        <f t="shared" ref="K218:K232" si="287">SUBSTITUTE(J218,K$1,K$2)</f>
        <v>#REF!</v>
      </c>
      <c r="L218" s="52" t="e">
        <f t="shared" ref="L218:L232" si="288">SUBSTITUTE(K218,L$1,L$2)</f>
        <v>#REF!</v>
      </c>
      <c r="M218" s="52" t="e">
        <f t="shared" ref="M218:M232" si="289">SUBSTITUTE(L218,M$1,M$2)</f>
        <v>#REF!</v>
      </c>
      <c r="N218" s="52" t="e">
        <f t="shared" ref="N218:N232" si="290">SUBSTITUTE(M218,N$1,N$2)</f>
        <v>#REF!</v>
      </c>
      <c r="O218" s="52" t="e">
        <f t="shared" ref="O218:O232" si="291">SUBSTITUTE(N218,O$1,O$2)</f>
        <v>#REF!</v>
      </c>
      <c r="P218" s="52" t="e">
        <f t="shared" ref="P218:P232" si="292">SUBSTITUTE(O218,P$1,P$2)</f>
        <v>#REF!</v>
      </c>
      <c r="Q218" s="52" t="e">
        <f t="shared" ref="Q218:Q232" si="293">SUBSTITUTE(P218,Q$1,Q$2)</f>
        <v>#REF!</v>
      </c>
      <c r="R218" s="52" t="e">
        <f t="shared" ref="R218:R232" si="294">SUBSTITUTE(Q218,R$1,R$2)</f>
        <v>#REF!</v>
      </c>
      <c r="S218" s="52" t="e">
        <f t="shared" ref="S218:S232" si="295">SUBSTITUTE(R218,S$1,S$2)</f>
        <v>#REF!</v>
      </c>
      <c r="T218" s="52" t="e">
        <f t="shared" ref="T218:T232" si="296">SUBSTITUTE(S218,T$1,T$2)</f>
        <v>#REF!</v>
      </c>
      <c r="U218" s="52" t="e">
        <f t="shared" ref="U218:U232" si="297">SUBSTITUTE(T218,U$1,U$2)</f>
        <v>#REF!</v>
      </c>
      <c r="V218" s="52" t="e">
        <f t="shared" ref="V218:V232" si="298">SUBSTITUTE(U218,V$1,V$2)</f>
        <v>#REF!</v>
      </c>
      <c r="W218" s="52" t="e">
        <f t="shared" ref="W218:W232" si="299">SUBSTITUTE(V218,W$1,W$2)</f>
        <v>#REF!</v>
      </c>
      <c r="X218" s="52" t="e">
        <f t="shared" ref="X218:X232" si="300">SUBSTITUTE(W218,X$1,X$2)</f>
        <v>#REF!</v>
      </c>
      <c r="Y218" s="52" t="e">
        <f t="shared" ref="Y218:Y232" si="301">SUBSTITUTE(X218,Y$1,Y$2)</f>
        <v>#REF!</v>
      </c>
      <c r="Z218" s="52" t="e">
        <f t="shared" ref="Z218:Z232" si="302">SUBSTITUTE(Y218,Z$1,Z$2)</f>
        <v>#REF!</v>
      </c>
      <c r="AA218" s="52" t="e">
        <f t="shared" ref="AA218:AA232" si="303">SUBSTITUTE(Z218,AA$1,AA$2)</f>
        <v>#REF!</v>
      </c>
      <c r="AB218" s="52" t="e">
        <f t="shared" ref="AB218:AB232" si="304">SUBSTITUTE(AA218,AB$1,AB$2)</f>
        <v>#REF!</v>
      </c>
      <c r="AC218" s="52" t="e">
        <f t="shared" ref="AC218:AC232" si="305">SUBSTITUTE(AB218,AC$1,AC$2)</f>
        <v>#REF!</v>
      </c>
      <c r="AD218" s="52" t="e">
        <f t="shared" ref="AD218:AD232" si="306">SUBSTITUTE(AC218,AD$1,AD$2)</f>
        <v>#REF!</v>
      </c>
      <c r="AE218" s="52" t="e">
        <f t="shared" ref="AE218:AE232" si="307">SUBSTITUTE(AD218,AE$1,AE$2)</f>
        <v>#REF!</v>
      </c>
      <c r="AF218" s="52" t="e">
        <f t="shared" ref="AF218:AF232" si="308">SUBSTITUTE(AE218,AF$1,AF$2)</f>
        <v>#REF!</v>
      </c>
      <c r="AG218" s="52" t="e">
        <f t="shared" ref="AG218:AG232" si="309">SUBSTITUTE(AF218,AG$1,AG$2)</f>
        <v>#REF!</v>
      </c>
      <c r="AH218" s="52" t="e">
        <f t="shared" ref="AH218:AH232" si="310">SUBSTITUTE(AG218,AH$1,AH$2)</f>
        <v>#REF!</v>
      </c>
      <c r="AI218" s="52" t="e">
        <f t="shared" ref="AI218:AI232" si="311">SUBSTITUTE(AH218,AI$1,AI$2)</f>
        <v>#REF!</v>
      </c>
      <c r="AJ218" s="52" t="e">
        <f t="shared" ref="AJ218:AJ232" si="312">SUBSTITUTE(AI218,AJ$1,AJ$2)</f>
        <v>#REF!</v>
      </c>
      <c r="AK218" s="52" t="e">
        <f t="shared" ref="AK218:AK232" si="313">SUBSTITUTE(AJ218,AK$1,AK$2)</f>
        <v>#REF!</v>
      </c>
      <c r="AL218" s="52" t="e">
        <f t="shared" ref="AL218:AL232" si="314">SUBSTITUTE(AK218,AL$1,AL$2)</f>
        <v>#REF!</v>
      </c>
      <c r="AM218" s="52" t="e">
        <f t="shared" ref="AM218:AM232" si="315">SUBSTITUTE(AL218,AM$1,AM$2)</f>
        <v>#REF!</v>
      </c>
      <c r="AN218" s="52" t="e">
        <f t="shared" ref="AN218:AN232" si="316">SUBSTITUTE(AM218,AN$1,AN$2)</f>
        <v>#REF!</v>
      </c>
      <c r="AO218" s="52" t="e">
        <f t="shared" ref="AO218:AO232" si="317">SUBSTITUTE(AN218,AO$1,AO$2)</f>
        <v>#REF!</v>
      </c>
      <c r="AP218" s="52" t="e">
        <f t="shared" ref="AP218:AP232" si="318">SUBSTITUTE(AO218,AP$1,AP$2)</f>
        <v>#REF!</v>
      </c>
      <c r="AQ218" s="63" t="e">
        <f t="shared" ref="AQ218:AQ232" si="319">SUBSTITUTE(AP218,AQ$1,AQ$2)</f>
        <v>#REF!</v>
      </c>
      <c r="AR218" s="52">
        <f>IFERROR(VLOOKUP(C218,C219:$C$220,1,0),1)</f>
        <v>1</v>
      </c>
    </row>
    <row r="219" spans="1:44" ht="15.75" x14ac:dyDescent="0.25">
      <c r="B219" t="e">
        <f>INDEX('listing adresse bibliothèque'!$E$1:$E$241,MATCH(#REF!,'listing adresse bibliothèque'!#REF!,0))</f>
        <v>#REF!</v>
      </c>
      <c r="C219" s="58" t="e">
        <f t="shared" si="279"/>
        <v>#REF!</v>
      </c>
      <c r="D219" s="53" t="e">
        <f t="shared" si="280"/>
        <v>#REF!</v>
      </c>
      <c r="E219" s="52" t="e">
        <f t="shared" si="281"/>
        <v>#REF!</v>
      </c>
      <c r="F219" s="52" t="e">
        <f t="shared" si="282"/>
        <v>#REF!</v>
      </c>
      <c r="G219" s="52" t="e">
        <f t="shared" si="283"/>
        <v>#REF!</v>
      </c>
      <c r="H219" s="52" t="e">
        <f t="shared" si="284"/>
        <v>#REF!</v>
      </c>
      <c r="I219" s="52" t="e">
        <f t="shared" si="285"/>
        <v>#REF!</v>
      </c>
      <c r="J219" s="52" t="e">
        <f t="shared" si="286"/>
        <v>#REF!</v>
      </c>
      <c r="K219" s="52" t="e">
        <f t="shared" si="287"/>
        <v>#REF!</v>
      </c>
      <c r="L219" s="52" t="e">
        <f t="shared" si="288"/>
        <v>#REF!</v>
      </c>
      <c r="M219" s="52" t="e">
        <f t="shared" si="289"/>
        <v>#REF!</v>
      </c>
      <c r="N219" s="52" t="e">
        <f t="shared" si="290"/>
        <v>#REF!</v>
      </c>
      <c r="O219" s="52" t="e">
        <f t="shared" si="291"/>
        <v>#REF!</v>
      </c>
      <c r="P219" s="52" t="e">
        <f t="shared" si="292"/>
        <v>#REF!</v>
      </c>
      <c r="Q219" s="52" t="e">
        <f t="shared" si="293"/>
        <v>#REF!</v>
      </c>
      <c r="R219" s="52" t="e">
        <f t="shared" si="294"/>
        <v>#REF!</v>
      </c>
      <c r="S219" s="52" t="e">
        <f t="shared" si="295"/>
        <v>#REF!</v>
      </c>
      <c r="T219" s="52" t="e">
        <f t="shared" si="296"/>
        <v>#REF!</v>
      </c>
      <c r="U219" s="52" t="e">
        <f t="shared" si="297"/>
        <v>#REF!</v>
      </c>
      <c r="V219" s="52" t="e">
        <f t="shared" si="298"/>
        <v>#REF!</v>
      </c>
      <c r="W219" s="52" t="e">
        <f t="shared" si="299"/>
        <v>#REF!</v>
      </c>
      <c r="X219" s="52" t="e">
        <f t="shared" si="300"/>
        <v>#REF!</v>
      </c>
      <c r="Y219" s="52" t="e">
        <f t="shared" si="301"/>
        <v>#REF!</v>
      </c>
      <c r="Z219" s="52" t="e">
        <f t="shared" si="302"/>
        <v>#REF!</v>
      </c>
      <c r="AA219" s="52" t="e">
        <f t="shared" si="303"/>
        <v>#REF!</v>
      </c>
      <c r="AB219" s="52" t="e">
        <f t="shared" si="304"/>
        <v>#REF!</v>
      </c>
      <c r="AC219" s="52" t="e">
        <f t="shared" si="305"/>
        <v>#REF!</v>
      </c>
      <c r="AD219" s="52" t="e">
        <f t="shared" si="306"/>
        <v>#REF!</v>
      </c>
      <c r="AE219" s="52" t="e">
        <f t="shared" si="307"/>
        <v>#REF!</v>
      </c>
      <c r="AF219" s="52" t="e">
        <f t="shared" si="308"/>
        <v>#REF!</v>
      </c>
      <c r="AG219" s="52" t="e">
        <f t="shared" si="309"/>
        <v>#REF!</v>
      </c>
      <c r="AH219" s="52" t="e">
        <f t="shared" si="310"/>
        <v>#REF!</v>
      </c>
      <c r="AI219" s="52" t="e">
        <f t="shared" si="311"/>
        <v>#REF!</v>
      </c>
      <c r="AJ219" s="52" t="e">
        <f t="shared" si="312"/>
        <v>#REF!</v>
      </c>
      <c r="AK219" s="52" t="e">
        <f t="shared" si="313"/>
        <v>#REF!</v>
      </c>
      <c r="AL219" s="52" t="e">
        <f t="shared" si="314"/>
        <v>#REF!</v>
      </c>
      <c r="AM219" s="52" t="e">
        <f t="shared" si="315"/>
        <v>#REF!</v>
      </c>
      <c r="AN219" s="52" t="e">
        <f t="shared" si="316"/>
        <v>#REF!</v>
      </c>
      <c r="AO219" s="52" t="e">
        <f t="shared" si="317"/>
        <v>#REF!</v>
      </c>
      <c r="AP219" s="52" t="e">
        <f t="shared" si="318"/>
        <v>#REF!</v>
      </c>
      <c r="AQ219" s="63" t="e">
        <f t="shared" si="319"/>
        <v>#REF!</v>
      </c>
      <c r="AR219" s="52">
        <f>IFERROR(VLOOKUP(C219,C220:$C$220,1,0),1)</f>
        <v>1</v>
      </c>
    </row>
    <row r="220" spans="1:44" ht="15.75" x14ac:dyDescent="0.25">
      <c r="B220" t="e">
        <f>INDEX('listing adresse bibliothèque'!$E$1:$E$241,MATCH(#REF!,'listing adresse bibliothèque'!#REF!,0))</f>
        <v>#REF!</v>
      </c>
      <c r="C220" s="58" t="e">
        <f t="shared" si="279"/>
        <v>#REF!</v>
      </c>
      <c r="D220" s="53" t="e">
        <f t="shared" si="280"/>
        <v>#REF!</v>
      </c>
      <c r="E220" s="52" t="e">
        <f t="shared" si="281"/>
        <v>#REF!</v>
      </c>
      <c r="F220" s="52" t="e">
        <f t="shared" si="282"/>
        <v>#REF!</v>
      </c>
      <c r="G220" s="52" t="e">
        <f t="shared" si="283"/>
        <v>#REF!</v>
      </c>
      <c r="H220" s="52" t="e">
        <f t="shared" si="284"/>
        <v>#REF!</v>
      </c>
      <c r="I220" s="52" t="e">
        <f t="shared" si="285"/>
        <v>#REF!</v>
      </c>
      <c r="J220" s="52" t="e">
        <f t="shared" si="286"/>
        <v>#REF!</v>
      </c>
      <c r="K220" s="52" t="e">
        <f t="shared" si="287"/>
        <v>#REF!</v>
      </c>
      <c r="L220" s="52" t="e">
        <f t="shared" si="288"/>
        <v>#REF!</v>
      </c>
      <c r="M220" s="52" t="e">
        <f t="shared" si="289"/>
        <v>#REF!</v>
      </c>
      <c r="N220" s="52" t="e">
        <f t="shared" si="290"/>
        <v>#REF!</v>
      </c>
      <c r="O220" s="52" t="e">
        <f t="shared" si="291"/>
        <v>#REF!</v>
      </c>
      <c r="P220" s="52" t="e">
        <f t="shared" si="292"/>
        <v>#REF!</v>
      </c>
      <c r="Q220" s="52" t="e">
        <f t="shared" si="293"/>
        <v>#REF!</v>
      </c>
      <c r="R220" s="52" t="e">
        <f t="shared" si="294"/>
        <v>#REF!</v>
      </c>
      <c r="S220" s="52" t="e">
        <f t="shared" si="295"/>
        <v>#REF!</v>
      </c>
      <c r="T220" s="52" t="e">
        <f t="shared" si="296"/>
        <v>#REF!</v>
      </c>
      <c r="U220" s="52" t="e">
        <f t="shared" si="297"/>
        <v>#REF!</v>
      </c>
      <c r="V220" s="52" t="e">
        <f t="shared" si="298"/>
        <v>#REF!</v>
      </c>
      <c r="W220" s="52" t="e">
        <f t="shared" si="299"/>
        <v>#REF!</v>
      </c>
      <c r="X220" s="52" t="e">
        <f t="shared" si="300"/>
        <v>#REF!</v>
      </c>
      <c r="Y220" s="52" t="e">
        <f t="shared" si="301"/>
        <v>#REF!</v>
      </c>
      <c r="Z220" s="52" t="e">
        <f t="shared" si="302"/>
        <v>#REF!</v>
      </c>
      <c r="AA220" s="52" t="e">
        <f t="shared" si="303"/>
        <v>#REF!</v>
      </c>
      <c r="AB220" s="52" t="e">
        <f t="shared" si="304"/>
        <v>#REF!</v>
      </c>
      <c r="AC220" s="52" t="e">
        <f t="shared" si="305"/>
        <v>#REF!</v>
      </c>
      <c r="AD220" s="52" t="e">
        <f t="shared" si="306"/>
        <v>#REF!</v>
      </c>
      <c r="AE220" s="52" t="e">
        <f t="shared" si="307"/>
        <v>#REF!</v>
      </c>
      <c r="AF220" s="52" t="e">
        <f t="shared" si="308"/>
        <v>#REF!</v>
      </c>
      <c r="AG220" s="52" t="e">
        <f t="shared" si="309"/>
        <v>#REF!</v>
      </c>
      <c r="AH220" s="52" t="e">
        <f t="shared" si="310"/>
        <v>#REF!</v>
      </c>
      <c r="AI220" s="52" t="e">
        <f t="shared" si="311"/>
        <v>#REF!</v>
      </c>
      <c r="AJ220" s="52" t="e">
        <f t="shared" si="312"/>
        <v>#REF!</v>
      </c>
      <c r="AK220" s="52" t="e">
        <f t="shared" si="313"/>
        <v>#REF!</v>
      </c>
      <c r="AL220" s="52" t="e">
        <f t="shared" si="314"/>
        <v>#REF!</v>
      </c>
      <c r="AM220" s="52" t="e">
        <f t="shared" si="315"/>
        <v>#REF!</v>
      </c>
      <c r="AN220" s="52" t="e">
        <f t="shared" si="316"/>
        <v>#REF!</v>
      </c>
      <c r="AO220" s="52" t="e">
        <f t="shared" si="317"/>
        <v>#REF!</v>
      </c>
      <c r="AP220" s="52" t="e">
        <f t="shared" si="318"/>
        <v>#REF!</v>
      </c>
      <c r="AQ220" s="63" t="e">
        <f t="shared" si="319"/>
        <v>#REF!</v>
      </c>
      <c r="AR220" s="52">
        <f>IFERROR(VLOOKUP(C220,C$220:$C221,1,0),1)</f>
        <v>1</v>
      </c>
    </row>
    <row r="221" spans="1:44" ht="15.75" x14ac:dyDescent="0.25">
      <c r="B221" t="e">
        <f>INDEX('listing adresse bibliothèque'!$E$1:$E$241,MATCH(#REF!,'listing adresse bibliothèque'!#REF!,0))</f>
        <v>#REF!</v>
      </c>
      <c r="C221" s="58" t="e">
        <f t="shared" si="279"/>
        <v>#REF!</v>
      </c>
      <c r="D221" s="53" t="e">
        <f t="shared" si="280"/>
        <v>#REF!</v>
      </c>
      <c r="E221" s="52" t="e">
        <f t="shared" si="281"/>
        <v>#REF!</v>
      </c>
      <c r="F221" s="52" t="e">
        <f t="shared" si="282"/>
        <v>#REF!</v>
      </c>
      <c r="G221" s="52" t="e">
        <f t="shared" si="283"/>
        <v>#REF!</v>
      </c>
      <c r="H221" s="52" t="e">
        <f t="shared" si="284"/>
        <v>#REF!</v>
      </c>
      <c r="I221" s="52" t="e">
        <f t="shared" si="285"/>
        <v>#REF!</v>
      </c>
      <c r="J221" s="52" t="e">
        <f t="shared" si="286"/>
        <v>#REF!</v>
      </c>
      <c r="K221" s="52" t="e">
        <f t="shared" si="287"/>
        <v>#REF!</v>
      </c>
      <c r="L221" s="52" t="e">
        <f t="shared" si="288"/>
        <v>#REF!</v>
      </c>
      <c r="M221" s="52" t="e">
        <f t="shared" si="289"/>
        <v>#REF!</v>
      </c>
      <c r="N221" s="52" t="e">
        <f t="shared" si="290"/>
        <v>#REF!</v>
      </c>
      <c r="O221" s="52" t="e">
        <f t="shared" si="291"/>
        <v>#REF!</v>
      </c>
      <c r="P221" s="52" t="e">
        <f t="shared" si="292"/>
        <v>#REF!</v>
      </c>
      <c r="Q221" s="52" t="e">
        <f t="shared" si="293"/>
        <v>#REF!</v>
      </c>
      <c r="R221" s="52" t="e">
        <f t="shared" si="294"/>
        <v>#REF!</v>
      </c>
      <c r="S221" s="52" t="e">
        <f t="shared" si="295"/>
        <v>#REF!</v>
      </c>
      <c r="T221" s="52" t="e">
        <f t="shared" si="296"/>
        <v>#REF!</v>
      </c>
      <c r="U221" s="52" t="e">
        <f t="shared" si="297"/>
        <v>#REF!</v>
      </c>
      <c r="V221" s="52" t="e">
        <f t="shared" si="298"/>
        <v>#REF!</v>
      </c>
      <c r="W221" s="52" t="e">
        <f t="shared" si="299"/>
        <v>#REF!</v>
      </c>
      <c r="X221" s="52" t="e">
        <f t="shared" si="300"/>
        <v>#REF!</v>
      </c>
      <c r="Y221" s="52" t="e">
        <f t="shared" si="301"/>
        <v>#REF!</v>
      </c>
      <c r="Z221" s="52" t="e">
        <f t="shared" si="302"/>
        <v>#REF!</v>
      </c>
      <c r="AA221" s="52" t="e">
        <f t="shared" si="303"/>
        <v>#REF!</v>
      </c>
      <c r="AB221" s="52" t="e">
        <f t="shared" si="304"/>
        <v>#REF!</v>
      </c>
      <c r="AC221" s="52" t="e">
        <f t="shared" si="305"/>
        <v>#REF!</v>
      </c>
      <c r="AD221" s="52" t="e">
        <f t="shared" si="306"/>
        <v>#REF!</v>
      </c>
      <c r="AE221" s="52" t="e">
        <f t="shared" si="307"/>
        <v>#REF!</v>
      </c>
      <c r="AF221" s="52" t="e">
        <f t="shared" si="308"/>
        <v>#REF!</v>
      </c>
      <c r="AG221" s="52" t="e">
        <f t="shared" si="309"/>
        <v>#REF!</v>
      </c>
      <c r="AH221" s="52" t="e">
        <f t="shared" si="310"/>
        <v>#REF!</v>
      </c>
      <c r="AI221" s="52" t="e">
        <f t="shared" si="311"/>
        <v>#REF!</v>
      </c>
      <c r="AJ221" s="52" t="e">
        <f t="shared" si="312"/>
        <v>#REF!</v>
      </c>
      <c r="AK221" s="52" t="e">
        <f t="shared" si="313"/>
        <v>#REF!</v>
      </c>
      <c r="AL221" s="52" t="e">
        <f t="shared" si="314"/>
        <v>#REF!</v>
      </c>
      <c r="AM221" s="52" t="e">
        <f t="shared" si="315"/>
        <v>#REF!</v>
      </c>
      <c r="AN221" s="52" t="e">
        <f t="shared" si="316"/>
        <v>#REF!</v>
      </c>
      <c r="AO221" s="52" t="e">
        <f t="shared" si="317"/>
        <v>#REF!</v>
      </c>
      <c r="AP221" s="52" t="e">
        <f t="shared" si="318"/>
        <v>#REF!</v>
      </c>
      <c r="AQ221" s="63" t="e">
        <f t="shared" si="319"/>
        <v>#REF!</v>
      </c>
      <c r="AR221" s="52">
        <f>IFERROR(VLOOKUP(C221,C$220:$C222,1,0),1)</f>
        <v>1</v>
      </c>
    </row>
    <row r="222" spans="1:44" ht="15.75" x14ac:dyDescent="0.25">
      <c r="B222" t="e">
        <f>INDEX('listing adresse bibliothèque'!$E$1:$E$241,MATCH(#REF!,'listing adresse bibliothèque'!#REF!,0))</f>
        <v>#REF!</v>
      </c>
      <c r="C222" s="58" t="e">
        <f t="shared" si="279"/>
        <v>#REF!</v>
      </c>
      <c r="D222" s="53" t="e">
        <f t="shared" si="280"/>
        <v>#REF!</v>
      </c>
      <c r="E222" s="52" t="e">
        <f t="shared" si="281"/>
        <v>#REF!</v>
      </c>
      <c r="F222" s="52" t="e">
        <f t="shared" si="282"/>
        <v>#REF!</v>
      </c>
      <c r="G222" s="52" t="e">
        <f t="shared" si="283"/>
        <v>#REF!</v>
      </c>
      <c r="H222" s="52" t="e">
        <f t="shared" si="284"/>
        <v>#REF!</v>
      </c>
      <c r="I222" s="52" t="e">
        <f t="shared" si="285"/>
        <v>#REF!</v>
      </c>
      <c r="J222" s="52" t="e">
        <f t="shared" si="286"/>
        <v>#REF!</v>
      </c>
      <c r="K222" s="52" t="e">
        <f t="shared" si="287"/>
        <v>#REF!</v>
      </c>
      <c r="L222" s="52" t="e">
        <f t="shared" si="288"/>
        <v>#REF!</v>
      </c>
      <c r="M222" s="52" t="e">
        <f t="shared" si="289"/>
        <v>#REF!</v>
      </c>
      <c r="N222" s="52" t="e">
        <f t="shared" si="290"/>
        <v>#REF!</v>
      </c>
      <c r="O222" s="52" t="e">
        <f t="shared" si="291"/>
        <v>#REF!</v>
      </c>
      <c r="P222" s="52" t="e">
        <f t="shared" si="292"/>
        <v>#REF!</v>
      </c>
      <c r="Q222" s="52" t="e">
        <f t="shared" si="293"/>
        <v>#REF!</v>
      </c>
      <c r="R222" s="52" t="e">
        <f t="shared" si="294"/>
        <v>#REF!</v>
      </c>
      <c r="S222" s="52" t="e">
        <f t="shared" si="295"/>
        <v>#REF!</v>
      </c>
      <c r="T222" s="52" t="e">
        <f t="shared" si="296"/>
        <v>#REF!</v>
      </c>
      <c r="U222" s="52" t="e">
        <f t="shared" si="297"/>
        <v>#REF!</v>
      </c>
      <c r="V222" s="52" t="e">
        <f t="shared" si="298"/>
        <v>#REF!</v>
      </c>
      <c r="W222" s="52" t="e">
        <f t="shared" si="299"/>
        <v>#REF!</v>
      </c>
      <c r="X222" s="52" t="e">
        <f t="shared" si="300"/>
        <v>#REF!</v>
      </c>
      <c r="Y222" s="52" t="e">
        <f t="shared" si="301"/>
        <v>#REF!</v>
      </c>
      <c r="Z222" s="52" t="e">
        <f t="shared" si="302"/>
        <v>#REF!</v>
      </c>
      <c r="AA222" s="52" t="e">
        <f t="shared" si="303"/>
        <v>#REF!</v>
      </c>
      <c r="AB222" s="52" t="e">
        <f t="shared" si="304"/>
        <v>#REF!</v>
      </c>
      <c r="AC222" s="52" t="e">
        <f t="shared" si="305"/>
        <v>#REF!</v>
      </c>
      <c r="AD222" s="52" t="e">
        <f t="shared" si="306"/>
        <v>#REF!</v>
      </c>
      <c r="AE222" s="52" t="e">
        <f t="shared" si="307"/>
        <v>#REF!</v>
      </c>
      <c r="AF222" s="52" t="e">
        <f t="shared" si="308"/>
        <v>#REF!</v>
      </c>
      <c r="AG222" s="52" t="e">
        <f t="shared" si="309"/>
        <v>#REF!</v>
      </c>
      <c r="AH222" s="52" t="e">
        <f t="shared" si="310"/>
        <v>#REF!</v>
      </c>
      <c r="AI222" s="52" t="e">
        <f t="shared" si="311"/>
        <v>#REF!</v>
      </c>
      <c r="AJ222" s="52" t="e">
        <f t="shared" si="312"/>
        <v>#REF!</v>
      </c>
      <c r="AK222" s="52" t="e">
        <f t="shared" si="313"/>
        <v>#REF!</v>
      </c>
      <c r="AL222" s="52" t="e">
        <f t="shared" si="314"/>
        <v>#REF!</v>
      </c>
      <c r="AM222" s="52" t="e">
        <f t="shared" si="315"/>
        <v>#REF!</v>
      </c>
      <c r="AN222" s="52" t="e">
        <f t="shared" si="316"/>
        <v>#REF!</v>
      </c>
      <c r="AO222" s="52" t="e">
        <f t="shared" si="317"/>
        <v>#REF!</v>
      </c>
      <c r="AP222" s="52" t="e">
        <f t="shared" si="318"/>
        <v>#REF!</v>
      </c>
      <c r="AQ222" s="63" t="e">
        <f t="shared" si="319"/>
        <v>#REF!</v>
      </c>
      <c r="AR222" s="52">
        <f>IFERROR(VLOOKUP(C222,C$220:$C223,1,0),1)</f>
        <v>1</v>
      </c>
    </row>
    <row r="223" spans="1:44" ht="15.75" x14ac:dyDescent="0.25">
      <c r="B223" t="e">
        <f>INDEX('listing adresse bibliothèque'!$E$1:$E$241,MATCH(#REF!,'listing adresse bibliothèque'!#REF!,0))</f>
        <v>#REF!</v>
      </c>
      <c r="C223" s="58" t="e">
        <f t="shared" si="279"/>
        <v>#REF!</v>
      </c>
      <c r="D223" s="53" t="e">
        <f t="shared" si="280"/>
        <v>#REF!</v>
      </c>
      <c r="E223" s="52" t="e">
        <f t="shared" si="281"/>
        <v>#REF!</v>
      </c>
      <c r="F223" s="52" t="e">
        <f t="shared" si="282"/>
        <v>#REF!</v>
      </c>
      <c r="G223" s="52" t="e">
        <f t="shared" si="283"/>
        <v>#REF!</v>
      </c>
      <c r="H223" s="52" t="e">
        <f t="shared" si="284"/>
        <v>#REF!</v>
      </c>
      <c r="I223" s="52" t="e">
        <f t="shared" si="285"/>
        <v>#REF!</v>
      </c>
      <c r="J223" s="52" t="e">
        <f t="shared" si="286"/>
        <v>#REF!</v>
      </c>
      <c r="K223" s="52" t="e">
        <f t="shared" si="287"/>
        <v>#REF!</v>
      </c>
      <c r="L223" s="52" t="e">
        <f t="shared" si="288"/>
        <v>#REF!</v>
      </c>
      <c r="M223" s="52" t="e">
        <f t="shared" si="289"/>
        <v>#REF!</v>
      </c>
      <c r="N223" s="52" t="e">
        <f t="shared" si="290"/>
        <v>#REF!</v>
      </c>
      <c r="O223" s="52" t="e">
        <f t="shared" si="291"/>
        <v>#REF!</v>
      </c>
      <c r="P223" s="52" t="e">
        <f t="shared" si="292"/>
        <v>#REF!</v>
      </c>
      <c r="Q223" s="52" t="e">
        <f t="shared" si="293"/>
        <v>#REF!</v>
      </c>
      <c r="R223" s="52" t="e">
        <f t="shared" si="294"/>
        <v>#REF!</v>
      </c>
      <c r="S223" s="52" t="e">
        <f t="shared" si="295"/>
        <v>#REF!</v>
      </c>
      <c r="T223" s="52" t="e">
        <f t="shared" si="296"/>
        <v>#REF!</v>
      </c>
      <c r="U223" s="52" t="e">
        <f t="shared" si="297"/>
        <v>#REF!</v>
      </c>
      <c r="V223" s="52" t="e">
        <f t="shared" si="298"/>
        <v>#REF!</v>
      </c>
      <c r="W223" s="52" t="e">
        <f t="shared" si="299"/>
        <v>#REF!</v>
      </c>
      <c r="X223" s="52" t="e">
        <f t="shared" si="300"/>
        <v>#REF!</v>
      </c>
      <c r="Y223" s="52" t="e">
        <f t="shared" si="301"/>
        <v>#REF!</v>
      </c>
      <c r="Z223" s="52" t="e">
        <f t="shared" si="302"/>
        <v>#REF!</v>
      </c>
      <c r="AA223" s="52" t="e">
        <f t="shared" si="303"/>
        <v>#REF!</v>
      </c>
      <c r="AB223" s="52" t="e">
        <f t="shared" si="304"/>
        <v>#REF!</v>
      </c>
      <c r="AC223" s="52" t="e">
        <f t="shared" si="305"/>
        <v>#REF!</v>
      </c>
      <c r="AD223" s="52" t="e">
        <f t="shared" si="306"/>
        <v>#REF!</v>
      </c>
      <c r="AE223" s="52" t="e">
        <f t="shared" si="307"/>
        <v>#REF!</v>
      </c>
      <c r="AF223" s="52" t="e">
        <f t="shared" si="308"/>
        <v>#REF!</v>
      </c>
      <c r="AG223" s="52" t="e">
        <f t="shared" si="309"/>
        <v>#REF!</v>
      </c>
      <c r="AH223" s="52" t="e">
        <f t="shared" si="310"/>
        <v>#REF!</v>
      </c>
      <c r="AI223" s="52" t="e">
        <f t="shared" si="311"/>
        <v>#REF!</v>
      </c>
      <c r="AJ223" s="52" t="e">
        <f t="shared" si="312"/>
        <v>#REF!</v>
      </c>
      <c r="AK223" s="52" t="e">
        <f t="shared" si="313"/>
        <v>#REF!</v>
      </c>
      <c r="AL223" s="52" t="e">
        <f t="shared" si="314"/>
        <v>#REF!</v>
      </c>
      <c r="AM223" s="52" t="e">
        <f t="shared" si="315"/>
        <v>#REF!</v>
      </c>
      <c r="AN223" s="52" t="e">
        <f t="shared" si="316"/>
        <v>#REF!</v>
      </c>
      <c r="AO223" s="52" t="e">
        <f t="shared" si="317"/>
        <v>#REF!</v>
      </c>
      <c r="AP223" s="52" t="e">
        <f t="shared" si="318"/>
        <v>#REF!</v>
      </c>
      <c r="AQ223" s="63" t="e">
        <f t="shared" si="319"/>
        <v>#REF!</v>
      </c>
      <c r="AR223" s="52">
        <f>IFERROR(VLOOKUP(C223,C$220:$C224,1,0),1)</f>
        <v>1</v>
      </c>
    </row>
    <row r="224" spans="1:44" ht="15.75" x14ac:dyDescent="0.25">
      <c r="A224" s="61"/>
      <c r="B224" t="e">
        <f>INDEX('listing adresse bibliothèque'!$E$1:$E$241,MATCH($A224,'listing adresse bibliothèque'!#REF!,0))</f>
        <v>#REF!</v>
      </c>
      <c r="C224" s="58" t="e">
        <f t="shared" si="279"/>
        <v>#REF!</v>
      </c>
      <c r="D224" s="53" t="e">
        <f t="shared" si="280"/>
        <v>#REF!</v>
      </c>
      <c r="E224" s="52" t="e">
        <f t="shared" si="281"/>
        <v>#REF!</v>
      </c>
      <c r="F224" s="52" t="e">
        <f t="shared" si="282"/>
        <v>#REF!</v>
      </c>
      <c r="G224" s="52" t="e">
        <f t="shared" si="283"/>
        <v>#REF!</v>
      </c>
      <c r="H224" s="52" t="e">
        <f t="shared" si="284"/>
        <v>#REF!</v>
      </c>
      <c r="I224" s="52" t="e">
        <f t="shared" si="285"/>
        <v>#REF!</v>
      </c>
      <c r="J224" s="52" t="e">
        <f t="shared" si="286"/>
        <v>#REF!</v>
      </c>
      <c r="K224" s="52" t="e">
        <f t="shared" si="287"/>
        <v>#REF!</v>
      </c>
      <c r="L224" s="52" t="e">
        <f t="shared" si="288"/>
        <v>#REF!</v>
      </c>
      <c r="M224" s="52" t="e">
        <f t="shared" si="289"/>
        <v>#REF!</v>
      </c>
      <c r="N224" s="52" t="e">
        <f t="shared" si="290"/>
        <v>#REF!</v>
      </c>
      <c r="O224" s="52" t="e">
        <f t="shared" si="291"/>
        <v>#REF!</v>
      </c>
      <c r="P224" s="52" t="e">
        <f t="shared" si="292"/>
        <v>#REF!</v>
      </c>
      <c r="Q224" s="52" t="e">
        <f t="shared" si="293"/>
        <v>#REF!</v>
      </c>
      <c r="R224" s="52" t="e">
        <f t="shared" si="294"/>
        <v>#REF!</v>
      </c>
      <c r="S224" s="52" t="e">
        <f t="shared" si="295"/>
        <v>#REF!</v>
      </c>
      <c r="T224" s="52" t="e">
        <f t="shared" si="296"/>
        <v>#REF!</v>
      </c>
      <c r="U224" s="52" t="e">
        <f t="shared" si="297"/>
        <v>#REF!</v>
      </c>
      <c r="V224" s="52" t="e">
        <f t="shared" si="298"/>
        <v>#REF!</v>
      </c>
      <c r="W224" s="52" t="e">
        <f t="shared" si="299"/>
        <v>#REF!</v>
      </c>
      <c r="X224" s="52" t="e">
        <f t="shared" si="300"/>
        <v>#REF!</v>
      </c>
      <c r="Y224" s="52" t="e">
        <f t="shared" si="301"/>
        <v>#REF!</v>
      </c>
      <c r="Z224" s="52" t="e">
        <f t="shared" si="302"/>
        <v>#REF!</v>
      </c>
      <c r="AA224" s="52" t="e">
        <f t="shared" si="303"/>
        <v>#REF!</v>
      </c>
      <c r="AB224" s="52" t="e">
        <f t="shared" si="304"/>
        <v>#REF!</v>
      </c>
      <c r="AC224" s="52" t="e">
        <f t="shared" si="305"/>
        <v>#REF!</v>
      </c>
      <c r="AD224" s="52" t="e">
        <f t="shared" si="306"/>
        <v>#REF!</v>
      </c>
      <c r="AE224" s="52" t="e">
        <f t="shared" si="307"/>
        <v>#REF!</v>
      </c>
      <c r="AF224" s="52" t="e">
        <f t="shared" si="308"/>
        <v>#REF!</v>
      </c>
      <c r="AG224" s="52" t="e">
        <f t="shared" si="309"/>
        <v>#REF!</v>
      </c>
      <c r="AH224" s="52" t="e">
        <f t="shared" si="310"/>
        <v>#REF!</v>
      </c>
      <c r="AI224" s="52" t="e">
        <f t="shared" si="311"/>
        <v>#REF!</v>
      </c>
      <c r="AJ224" s="52" t="e">
        <f t="shared" si="312"/>
        <v>#REF!</v>
      </c>
      <c r="AK224" s="52" t="e">
        <f t="shared" si="313"/>
        <v>#REF!</v>
      </c>
      <c r="AL224" s="52" t="e">
        <f t="shared" si="314"/>
        <v>#REF!</v>
      </c>
      <c r="AM224" s="52" t="e">
        <f t="shared" si="315"/>
        <v>#REF!</v>
      </c>
      <c r="AN224" s="52" t="e">
        <f t="shared" si="316"/>
        <v>#REF!</v>
      </c>
      <c r="AO224" s="52" t="e">
        <f t="shared" si="317"/>
        <v>#REF!</v>
      </c>
      <c r="AP224" s="52" t="e">
        <f t="shared" si="318"/>
        <v>#REF!</v>
      </c>
      <c r="AQ224" s="63" t="e">
        <f t="shared" si="319"/>
        <v>#REF!</v>
      </c>
      <c r="AR224" s="52">
        <f>IFERROR(VLOOKUP(C224,C$220:$C225,1,0),1)</f>
        <v>1</v>
      </c>
    </row>
    <row r="225" spans="1:44" ht="15.75" x14ac:dyDescent="0.25">
      <c r="A225" s="61"/>
      <c r="B225" t="e">
        <f>INDEX('listing adresse bibliothèque'!$E$1:$E$241,MATCH($A225,'listing adresse bibliothèque'!#REF!,0))</f>
        <v>#REF!</v>
      </c>
      <c r="C225" s="58" t="e">
        <f t="shared" si="279"/>
        <v>#REF!</v>
      </c>
      <c r="D225" s="53" t="e">
        <f t="shared" si="280"/>
        <v>#REF!</v>
      </c>
      <c r="E225" s="52" t="e">
        <f t="shared" si="281"/>
        <v>#REF!</v>
      </c>
      <c r="F225" s="52" t="e">
        <f t="shared" si="282"/>
        <v>#REF!</v>
      </c>
      <c r="G225" s="52" t="e">
        <f t="shared" si="283"/>
        <v>#REF!</v>
      </c>
      <c r="H225" s="52" t="e">
        <f t="shared" si="284"/>
        <v>#REF!</v>
      </c>
      <c r="I225" s="52" t="e">
        <f t="shared" si="285"/>
        <v>#REF!</v>
      </c>
      <c r="J225" s="52" t="e">
        <f t="shared" si="286"/>
        <v>#REF!</v>
      </c>
      <c r="K225" s="52" t="e">
        <f t="shared" si="287"/>
        <v>#REF!</v>
      </c>
      <c r="L225" s="52" t="e">
        <f t="shared" si="288"/>
        <v>#REF!</v>
      </c>
      <c r="M225" s="52" t="e">
        <f t="shared" si="289"/>
        <v>#REF!</v>
      </c>
      <c r="N225" s="52" t="e">
        <f t="shared" si="290"/>
        <v>#REF!</v>
      </c>
      <c r="O225" s="52" t="e">
        <f t="shared" si="291"/>
        <v>#REF!</v>
      </c>
      <c r="P225" s="52" t="e">
        <f t="shared" si="292"/>
        <v>#REF!</v>
      </c>
      <c r="Q225" s="52" t="e">
        <f t="shared" si="293"/>
        <v>#REF!</v>
      </c>
      <c r="R225" s="52" t="e">
        <f t="shared" si="294"/>
        <v>#REF!</v>
      </c>
      <c r="S225" s="52" t="e">
        <f t="shared" si="295"/>
        <v>#REF!</v>
      </c>
      <c r="T225" s="52" t="e">
        <f t="shared" si="296"/>
        <v>#REF!</v>
      </c>
      <c r="U225" s="52" t="e">
        <f t="shared" si="297"/>
        <v>#REF!</v>
      </c>
      <c r="V225" s="52" t="e">
        <f t="shared" si="298"/>
        <v>#REF!</v>
      </c>
      <c r="W225" s="52" t="e">
        <f t="shared" si="299"/>
        <v>#REF!</v>
      </c>
      <c r="X225" s="52" t="e">
        <f t="shared" si="300"/>
        <v>#REF!</v>
      </c>
      <c r="Y225" s="52" t="e">
        <f t="shared" si="301"/>
        <v>#REF!</v>
      </c>
      <c r="Z225" s="52" t="e">
        <f t="shared" si="302"/>
        <v>#REF!</v>
      </c>
      <c r="AA225" s="52" t="e">
        <f t="shared" si="303"/>
        <v>#REF!</v>
      </c>
      <c r="AB225" s="52" t="e">
        <f t="shared" si="304"/>
        <v>#REF!</v>
      </c>
      <c r="AC225" s="52" t="e">
        <f t="shared" si="305"/>
        <v>#REF!</v>
      </c>
      <c r="AD225" s="52" t="e">
        <f t="shared" si="306"/>
        <v>#REF!</v>
      </c>
      <c r="AE225" s="52" t="e">
        <f t="shared" si="307"/>
        <v>#REF!</v>
      </c>
      <c r="AF225" s="52" t="e">
        <f t="shared" si="308"/>
        <v>#REF!</v>
      </c>
      <c r="AG225" s="52" t="e">
        <f t="shared" si="309"/>
        <v>#REF!</v>
      </c>
      <c r="AH225" s="52" t="e">
        <f t="shared" si="310"/>
        <v>#REF!</v>
      </c>
      <c r="AI225" s="52" t="e">
        <f t="shared" si="311"/>
        <v>#REF!</v>
      </c>
      <c r="AJ225" s="52" t="e">
        <f t="shared" si="312"/>
        <v>#REF!</v>
      </c>
      <c r="AK225" s="52" t="e">
        <f t="shared" si="313"/>
        <v>#REF!</v>
      </c>
      <c r="AL225" s="52" t="e">
        <f t="shared" si="314"/>
        <v>#REF!</v>
      </c>
      <c r="AM225" s="52" t="e">
        <f t="shared" si="315"/>
        <v>#REF!</v>
      </c>
      <c r="AN225" s="52" t="e">
        <f t="shared" si="316"/>
        <v>#REF!</v>
      </c>
      <c r="AO225" s="52" t="e">
        <f t="shared" si="317"/>
        <v>#REF!</v>
      </c>
      <c r="AP225" s="52" t="e">
        <f t="shared" si="318"/>
        <v>#REF!</v>
      </c>
      <c r="AQ225" s="63" t="e">
        <f t="shared" si="319"/>
        <v>#REF!</v>
      </c>
      <c r="AR225" s="52">
        <f>IFERROR(VLOOKUP(C225,C$220:$C226,1,0),1)</f>
        <v>1</v>
      </c>
    </row>
    <row r="226" spans="1:44" ht="15.75" x14ac:dyDescent="0.25">
      <c r="A226" s="61"/>
      <c r="B226" t="e">
        <f>INDEX('listing adresse bibliothèque'!$E$1:$E$241,MATCH($A226,'listing adresse bibliothèque'!#REF!,0))</f>
        <v>#REF!</v>
      </c>
      <c r="C226" s="58" t="e">
        <f t="shared" si="279"/>
        <v>#REF!</v>
      </c>
      <c r="D226" s="53" t="e">
        <f t="shared" si="280"/>
        <v>#REF!</v>
      </c>
      <c r="E226" s="52" t="e">
        <f t="shared" si="281"/>
        <v>#REF!</v>
      </c>
      <c r="F226" s="52" t="e">
        <f t="shared" si="282"/>
        <v>#REF!</v>
      </c>
      <c r="G226" s="52" t="e">
        <f t="shared" si="283"/>
        <v>#REF!</v>
      </c>
      <c r="H226" s="52" t="e">
        <f t="shared" si="284"/>
        <v>#REF!</v>
      </c>
      <c r="I226" s="52" t="e">
        <f t="shared" si="285"/>
        <v>#REF!</v>
      </c>
      <c r="J226" s="52" t="e">
        <f t="shared" si="286"/>
        <v>#REF!</v>
      </c>
      <c r="K226" s="52" t="e">
        <f t="shared" si="287"/>
        <v>#REF!</v>
      </c>
      <c r="L226" s="52" t="e">
        <f t="shared" si="288"/>
        <v>#REF!</v>
      </c>
      <c r="M226" s="52" t="e">
        <f t="shared" si="289"/>
        <v>#REF!</v>
      </c>
      <c r="N226" s="52" t="e">
        <f t="shared" si="290"/>
        <v>#REF!</v>
      </c>
      <c r="O226" s="52" t="e">
        <f t="shared" si="291"/>
        <v>#REF!</v>
      </c>
      <c r="P226" s="52" t="e">
        <f t="shared" si="292"/>
        <v>#REF!</v>
      </c>
      <c r="Q226" s="52" t="e">
        <f t="shared" si="293"/>
        <v>#REF!</v>
      </c>
      <c r="R226" s="52" t="e">
        <f t="shared" si="294"/>
        <v>#REF!</v>
      </c>
      <c r="S226" s="52" t="e">
        <f t="shared" si="295"/>
        <v>#REF!</v>
      </c>
      <c r="T226" s="52" t="e">
        <f t="shared" si="296"/>
        <v>#REF!</v>
      </c>
      <c r="U226" s="52" t="e">
        <f t="shared" si="297"/>
        <v>#REF!</v>
      </c>
      <c r="V226" s="52" t="e">
        <f t="shared" si="298"/>
        <v>#REF!</v>
      </c>
      <c r="W226" s="52" t="e">
        <f t="shared" si="299"/>
        <v>#REF!</v>
      </c>
      <c r="X226" s="52" t="e">
        <f t="shared" si="300"/>
        <v>#REF!</v>
      </c>
      <c r="Y226" s="52" t="e">
        <f t="shared" si="301"/>
        <v>#REF!</v>
      </c>
      <c r="Z226" s="52" t="e">
        <f t="shared" si="302"/>
        <v>#REF!</v>
      </c>
      <c r="AA226" s="52" t="e">
        <f t="shared" si="303"/>
        <v>#REF!</v>
      </c>
      <c r="AB226" s="52" t="e">
        <f t="shared" si="304"/>
        <v>#REF!</v>
      </c>
      <c r="AC226" s="52" t="e">
        <f t="shared" si="305"/>
        <v>#REF!</v>
      </c>
      <c r="AD226" s="52" t="e">
        <f t="shared" si="306"/>
        <v>#REF!</v>
      </c>
      <c r="AE226" s="52" t="e">
        <f t="shared" si="307"/>
        <v>#REF!</v>
      </c>
      <c r="AF226" s="52" t="e">
        <f t="shared" si="308"/>
        <v>#REF!</v>
      </c>
      <c r="AG226" s="52" t="e">
        <f t="shared" si="309"/>
        <v>#REF!</v>
      </c>
      <c r="AH226" s="52" t="e">
        <f t="shared" si="310"/>
        <v>#REF!</v>
      </c>
      <c r="AI226" s="52" t="e">
        <f t="shared" si="311"/>
        <v>#REF!</v>
      </c>
      <c r="AJ226" s="52" t="e">
        <f t="shared" si="312"/>
        <v>#REF!</v>
      </c>
      <c r="AK226" s="52" t="e">
        <f t="shared" si="313"/>
        <v>#REF!</v>
      </c>
      <c r="AL226" s="52" t="e">
        <f t="shared" si="314"/>
        <v>#REF!</v>
      </c>
      <c r="AM226" s="52" t="e">
        <f t="shared" si="315"/>
        <v>#REF!</v>
      </c>
      <c r="AN226" s="52" t="e">
        <f t="shared" si="316"/>
        <v>#REF!</v>
      </c>
      <c r="AO226" s="52" t="e">
        <f t="shared" si="317"/>
        <v>#REF!</v>
      </c>
      <c r="AP226" s="52" t="e">
        <f t="shared" si="318"/>
        <v>#REF!</v>
      </c>
      <c r="AQ226" s="63" t="e">
        <f t="shared" si="319"/>
        <v>#REF!</v>
      </c>
      <c r="AR226" s="52">
        <f>IFERROR(VLOOKUP(C226,C$220:$C227,1,0),1)</f>
        <v>1</v>
      </c>
    </row>
    <row r="227" spans="1:44" ht="15.75" x14ac:dyDescent="0.25">
      <c r="A227" s="61"/>
      <c r="B227" t="e">
        <f>INDEX('listing adresse bibliothèque'!$E$1:$E$241,MATCH($A227,'listing adresse bibliothèque'!#REF!,0))</f>
        <v>#REF!</v>
      </c>
      <c r="C227" s="58" t="e">
        <f t="shared" si="279"/>
        <v>#REF!</v>
      </c>
      <c r="D227" s="53" t="e">
        <f t="shared" si="280"/>
        <v>#REF!</v>
      </c>
      <c r="E227" s="52" t="e">
        <f t="shared" si="281"/>
        <v>#REF!</v>
      </c>
      <c r="F227" s="52" t="e">
        <f t="shared" si="282"/>
        <v>#REF!</v>
      </c>
      <c r="G227" s="52" t="e">
        <f t="shared" si="283"/>
        <v>#REF!</v>
      </c>
      <c r="H227" s="52" t="e">
        <f t="shared" si="284"/>
        <v>#REF!</v>
      </c>
      <c r="I227" s="52" t="e">
        <f t="shared" si="285"/>
        <v>#REF!</v>
      </c>
      <c r="J227" s="52" t="e">
        <f t="shared" si="286"/>
        <v>#REF!</v>
      </c>
      <c r="K227" s="52" t="e">
        <f t="shared" si="287"/>
        <v>#REF!</v>
      </c>
      <c r="L227" s="52" t="e">
        <f t="shared" si="288"/>
        <v>#REF!</v>
      </c>
      <c r="M227" s="52" t="e">
        <f t="shared" si="289"/>
        <v>#REF!</v>
      </c>
      <c r="N227" s="52" t="e">
        <f t="shared" si="290"/>
        <v>#REF!</v>
      </c>
      <c r="O227" s="52" t="e">
        <f t="shared" si="291"/>
        <v>#REF!</v>
      </c>
      <c r="P227" s="52" t="e">
        <f t="shared" si="292"/>
        <v>#REF!</v>
      </c>
      <c r="Q227" s="52" t="e">
        <f t="shared" si="293"/>
        <v>#REF!</v>
      </c>
      <c r="R227" s="52" t="e">
        <f t="shared" si="294"/>
        <v>#REF!</v>
      </c>
      <c r="S227" s="52" t="e">
        <f t="shared" si="295"/>
        <v>#REF!</v>
      </c>
      <c r="T227" s="52" t="e">
        <f t="shared" si="296"/>
        <v>#REF!</v>
      </c>
      <c r="U227" s="52" t="e">
        <f t="shared" si="297"/>
        <v>#REF!</v>
      </c>
      <c r="V227" s="52" t="e">
        <f t="shared" si="298"/>
        <v>#REF!</v>
      </c>
      <c r="W227" s="52" t="e">
        <f t="shared" si="299"/>
        <v>#REF!</v>
      </c>
      <c r="X227" s="52" t="e">
        <f t="shared" si="300"/>
        <v>#REF!</v>
      </c>
      <c r="Y227" s="52" t="e">
        <f t="shared" si="301"/>
        <v>#REF!</v>
      </c>
      <c r="Z227" s="52" t="e">
        <f t="shared" si="302"/>
        <v>#REF!</v>
      </c>
      <c r="AA227" s="52" t="e">
        <f t="shared" si="303"/>
        <v>#REF!</v>
      </c>
      <c r="AB227" s="52" t="e">
        <f t="shared" si="304"/>
        <v>#REF!</v>
      </c>
      <c r="AC227" s="52" t="e">
        <f t="shared" si="305"/>
        <v>#REF!</v>
      </c>
      <c r="AD227" s="52" t="e">
        <f t="shared" si="306"/>
        <v>#REF!</v>
      </c>
      <c r="AE227" s="52" t="e">
        <f t="shared" si="307"/>
        <v>#REF!</v>
      </c>
      <c r="AF227" s="52" t="e">
        <f t="shared" si="308"/>
        <v>#REF!</v>
      </c>
      <c r="AG227" s="52" t="e">
        <f t="shared" si="309"/>
        <v>#REF!</v>
      </c>
      <c r="AH227" s="52" t="e">
        <f t="shared" si="310"/>
        <v>#REF!</v>
      </c>
      <c r="AI227" s="52" t="e">
        <f t="shared" si="311"/>
        <v>#REF!</v>
      </c>
      <c r="AJ227" s="52" t="e">
        <f t="shared" si="312"/>
        <v>#REF!</v>
      </c>
      <c r="AK227" s="52" t="e">
        <f t="shared" si="313"/>
        <v>#REF!</v>
      </c>
      <c r="AL227" s="52" t="e">
        <f t="shared" si="314"/>
        <v>#REF!</v>
      </c>
      <c r="AM227" s="52" t="e">
        <f t="shared" si="315"/>
        <v>#REF!</v>
      </c>
      <c r="AN227" s="52" t="e">
        <f t="shared" si="316"/>
        <v>#REF!</v>
      </c>
      <c r="AO227" s="52" t="e">
        <f t="shared" si="317"/>
        <v>#REF!</v>
      </c>
      <c r="AP227" s="52" t="e">
        <f t="shared" si="318"/>
        <v>#REF!</v>
      </c>
      <c r="AQ227" s="63" t="e">
        <f t="shared" si="319"/>
        <v>#REF!</v>
      </c>
      <c r="AR227" s="52">
        <f>IFERROR(VLOOKUP(C227,C$220:$C228,1,0),1)</f>
        <v>1</v>
      </c>
    </row>
    <row r="228" spans="1:44" ht="15.75" x14ac:dyDescent="0.25">
      <c r="A228" s="62"/>
      <c r="B228" t="e">
        <f>INDEX('listing adresse bibliothèque'!$E$1:$E$241,MATCH($A228,'listing adresse bibliothèque'!#REF!,0))</f>
        <v>#REF!</v>
      </c>
      <c r="C228" s="58" t="e">
        <f t="shared" si="279"/>
        <v>#REF!</v>
      </c>
      <c r="D228" s="53" t="e">
        <f t="shared" si="280"/>
        <v>#REF!</v>
      </c>
      <c r="E228" s="52" t="e">
        <f t="shared" si="281"/>
        <v>#REF!</v>
      </c>
      <c r="F228" s="52" t="e">
        <f t="shared" si="282"/>
        <v>#REF!</v>
      </c>
      <c r="G228" s="52" t="e">
        <f t="shared" si="283"/>
        <v>#REF!</v>
      </c>
      <c r="H228" s="52" t="e">
        <f t="shared" si="284"/>
        <v>#REF!</v>
      </c>
      <c r="I228" s="52" t="e">
        <f t="shared" si="285"/>
        <v>#REF!</v>
      </c>
      <c r="J228" s="52" t="e">
        <f t="shared" si="286"/>
        <v>#REF!</v>
      </c>
      <c r="K228" s="52" t="e">
        <f t="shared" si="287"/>
        <v>#REF!</v>
      </c>
      <c r="L228" s="52" t="e">
        <f t="shared" si="288"/>
        <v>#REF!</v>
      </c>
      <c r="M228" s="52" t="e">
        <f t="shared" si="289"/>
        <v>#REF!</v>
      </c>
      <c r="N228" s="52" t="e">
        <f t="shared" si="290"/>
        <v>#REF!</v>
      </c>
      <c r="O228" s="52" t="e">
        <f t="shared" si="291"/>
        <v>#REF!</v>
      </c>
      <c r="P228" s="52" t="e">
        <f t="shared" si="292"/>
        <v>#REF!</v>
      </c>
      <c r="Q228" s="52" t="e">
        <f t="shared" si="293"/>
        <v>#REF!</v>
      </c>
      <c r="R228" s="52" t="e">
        <f t="shared" si="294"/>
        <v>#REF!</v>
      </c>
      <c r="S228" s="52" t="e">
        <f t="shared" si="295"/>
        <v>#REF!</v>
      </c>
      <c r="T228" s="52" t="e">
        <f t="shared" si="296"/>
        <v>#REF!</v>
      </c>
      <c r="U228" s="52" t="e">
        <f t="shared" si="297"/>
        <v>#REF!</v>
      </c>
      <c r="V228" s="52" t="e">
        <f t="shared" si="298"/>
        <v>#REF!</v>
      </c>
      <c r="W228" s="52" t="e">
        <f t="shared" si="299"/>
        <v>#REF!</v>
      </c>
      <c r="X228" s="52" t="e">
        <f t="shared" si="300"/>
        <v>#REF!</v>
      </c>
      <c r="Y228" s="52" t="e">
        <f t="shared" si="301"/>
        <v>#REF!</v>
      </c>
      <c r="Z228" s="52" t="e">
        <f t="shared" si="302"/>
        <v>#REF!</v>
      </c>
      <c r="AA228" s="52" t="e">
        <f t="shared" si="303"/>
        <v>#REF!</v>
      </c>
      <c r="AB228" s="52" t="e">
        <f t="shared" si="304"/>
        <v>#REF!</v>
      </c>
      <c r="AC228" s="52" t="e">
        <f t="shared" si="305"/>
        <v>#REF!</v>
      </c>
      <c r="AD228" s="52" t="e">
        <f t="shared" si="306"/>
        <v>#REF!</v>
      </c>
      <c r="AE228" s="52" t="e">
        <f t="shared" si="307"/>
        <v>#REF!</v>
      </c>
      <c r="AF228" s="52" t="e">
        <f t="shared" si="308"/>
        <v>#REF!</v>
      </c>
      <c r="AG228" s="52" t="e">
        <f t="shared" si="309"/>
        <v>#REF!</v>
      </c>
      <c r="AH228" s="52" t="e">
        <f t="shared" si="310"/>
        <v>#REF!</v>
      </c>
      <c r="AI228" s="52" t="e">
        <f t="shared" si="311"/>
        <v>#REF!</v>
      </c>
      <c r="AJ228" s="52" t="e">
        <f t="shared" si="312"/>
        <v>#REF!</v>
      </c>
      <c r="AK228" s="52" t="e">
        <f t="shared" si="313"/>
        <v>#REF!</v>
      </c>
      <c r="AL228" s="52" t="e">
        <f t="shared" si="314"/>
        <v>#REF!</v>
      </c>
      <c r="AM228" s="52" t="e">
        <f t="shared" si="315"/>
        <v>#REF!</v>
      </c>
      <c r="AN228" s="52" t="e">
        <f t="shared" si="316"/>
        <v>#REF!</v>
      </c>
      <c r="AO228" s="52" t="e">
        <f t="shared" si="317"/>
        <v>#REF!</v>
      </c>
      <c r="AP228" s="52" t="e">
        <f t="shared" si="318"/>
        <v>#REF!</v>
      </c>
      <c r="AQ228" s="63" t="e">
        <f t="shared" si="319"/>
        <v>#REF!</v>
      </c>
      <c r="AR228" s="52">
        <f>IFERROR(VLOOKUP(C228,C$220:$C229,1,0),1)</f>
        <v>1</v>
      </c>
    </row>
    <row r="229" spans="1:44" ht="15.75" x14ac:dyDescent="0.25">
      <c r="A229" s="62"/>
      <c r="C229" s="58" t="str">
        <f t="shared" si="279"/>
        <v/>
      </c>
      <c r="D229" s="53" t="str">
        <f t="shared" si="280"/>
        <v/>
      </c>
      <c r="E229" s="52" t="str">
        <f t="shared" si="281"/>
        <v/>
      </c>
      <c r="F229" s="52" t="str">
        <f t="shared" si="282"/>
        <v/>
      </c>
      <c r="G229" s="52" t="str">
        <f t="shared" si="283"/>
        <v/>
      </c>
      <c r="H229" s="52" t="str">
        <f t="shared" si="284"/>
        <v/>
      </c>
      <c r="I229" s="52" t="str">
        <f t="shared" si="285"/>
        <v/>
      </c>
      <c r="J229" s="52" t="str">
        <f t="shared" si="286"/>
        <v/>
      </c>
      <c r="K229" s="52" t="str">
        <f t="shared" si="287"/>
        <v/>
      </c>
      <c r="L229" s="52" t="str">
        <f t="shared" si="288"/>
        <v/>
      </c>
      <c r="M229" s="52" t="str">
        <f t="shared" si="289"/>
        <v/>
      </c>
      <c r="N229" s="52" t="str">
        <f t="shared" si="290"/>
        <v/>
      </c>
      <c r="O229" s="52" t="str">
        <f t="shared" si="291"/>
        <v/>
      </c>
      <c r="P229" s="52" t="str">
        <f t="shared" si="292"/>
        <v/>
      </c>
      <c r="Q229" s="52" t="str">
        <f t="shared" si="293"/>
        <v/>
      </c>
      <c r="R229" s="52" t="str">
        <f t="shared" si="294"/>
        <v/>
      </c>
      <c r="S229" s="52" t="str">
        <f t="shared" si="295"/>
        <v/>
      </c>
      <c r="T229" s="52" t="str">
        <f t="shared" si="296"/>
        <v/>
      </c>
      <c r="U229" s="52" t="str">
        <f t="shared" si="297"/>
        <v/>
      </c>
      <c r="V229" s="52" t="str">
        <f t="shared" si="298"/>
        <v/>
      </c>
      <c r="W229" s="52" t="str">
        <f t="shared" si="299"/>
        <v/>
      </c>
      <c r="X229" s="52" t="str">
        <f t="shared" si="300"/>
        <v/>
      </c>
      <c r="Y229" s="52" t="str">
        <f t="shared" si="301"/>
        <v/>
      </c>
      <c r="Z229" s="52" t="str">
        <f t="shared" si="302"/>
        <v/>
      </c>
      <c r="AA229" s="52" t="str">
        <f t="shared" si="303"/>
        <v/>
      </c>
      <c r="AB229" s="52" t="str">
        <f t="shared" si="304"/>
        <v/>
      </c>
      <c r="AC229" s="52" t="str">
        <f t="shared" si="305"/>
        <v/>
      </c>
      <c r="AD229" s="52" t="str">
        <f t="shared" si="306"/>
        <v/>
      </c>
      <c r="AE229" s="52" t="str">
        <f t="shared" si="307"/>
        <v/>
      </c>
      <c r="AF229" s="52" t="str">
        <f t="shared" si="308"/>
        <v/>
      </c>
      <c r="AG229" s="52" t="str">
        <f t="shared" si="309"/>
        <v/>
      </c>
      <c r="AH229" s="52" t="str">
        <f t="shared" si="310"/>
        <v/>
      </c>
      <c r="AI229" s="52" t="str">
        <f t="shared" si="311"/>
        <v/>
      </c>
      <c r="AJ229" s="52" t="str">
        <f t="shared" si="312"/>
        <v/>
      </c>
      <c r="AK229" s="52" t="str">
        <f t="shared" si="313"/>
        <v/>
      </c>
      <c r="AL229" s="52" t="str">
        <f t="shared" si="314"/>
        <v/>
      </c>
      <c r="AM229" s="52" t="str">
        <f t="shared" si="315"/>
        <v/>
      </c>
      <c r="AN229" s="52" t="str">
        <f t="shared" si="316"/>
        <v/>
      </c>
      <c r="AO229" s="52" t="str">
        <f t="shared" si="317"/>
        <v/>
      </c>
      <c r="AP229" s="52" t="str">
        <f t="shared" si="318"/>
        <v/>
      </c>
      <c r="AQ229" s="63" t="str">
        <f t="shared" si="319"/>
        <v/>
      </c>
      <c r="AR229" s="52" t="str">
        <f>IFERROR(VLOOKUP(C229,C$220:$C230,1,0),1)</f>
        <v/>
      </c>
    </row>
    <row r="230" spans="1:44" ht="15.75" x14ac:dyDescent="0.25">
      <c r="A230" s="62"/>
      <c r="C230" s="58" t="str">
        <f t="shared" si="279"/>
        <v/>
      </c>
      <c r="D230" s="53" t="str">
        <f t="shared" si="280"/>
        <v/>
      </c>
      <c r="E230" s="52" t="str">
        <f t="shared" si="281"/>
        <v/>
      </c>
      <c r="F230" s="52" t="str">
        <f t="shared" si="282"/>
        <v/>
      </c>
      <c r="G230" s="52" t="str">
        <f t="shared" si="283"/>
        <v/>
      </c>
      <c r="H230" s="52" t="str">
        <f t="shared" si="284"/>
        <v/>
      </c>
      <c r="I230" s="52" t="str">
        <f t="shared" si="285"/>
        <v/>
      </c>
      <c r="J230" s="52" t="str">
        <f t="shared" si="286"/>
        <v/>
      </c>
      <c r="K230" s="52" t="str">
        <f t="shared" si="287"/>
        <v/>
      </c>
      <c r="L230" s="52" t="str">
        <f t="shared" si="288"/>
        <v/>
      </c>
      <c r="M230" s="52" t="str">
        <f t="shared" si="289"/>
        <v/>
      </c>
      <c r="N230" s="52" t="str">
        <f t="shared" si="290"/>
        <v/>
      </c>
      <c r="O230" s="52" t="str">
        <f t="shared" si="291"/>
        <v/>
      </c>
      <c r="P230" s="52" t="str">
        <f t="shared" si="292"/>
        <v/>
      </c>
      <c r="Q230" s="52" t="str">
        <f t="shared" si="293"/>
        <v/>
      </c>
      <c r="R230" s="52" t="str">
        <f t="shared" si="294"/>
        <v/>
      </c>
      <c r="S230" s="52" t="str">
        <f t="shared" si="295"/>
        <v/>
      </c>
      <c r="T230" s="52" t="str">
        <f t="shared" si="296"/>
        <v/>
      </c>
      <c r="U230" s="52" t="str">
        <f t="shared" si="297"/>
        <v/>
      </c>
      <c r="V230" s="52" t="str">
        <f t="shared" si="298"/>
        <v/>
      </c>
      <c r="W230" s="52" t="str">
        <f t="shared" si="299"/>
        <v/>
      </c>
      <c r="X230" s="52" t="str">
        <f t="shared" si="300"/>
        <v/>
      </c>
      <c r="Y230" s="52" t="str">
        <f t="shared" si="301"/>
        <v/>
      </c>
      <c r="Z230" s="52" t="str">
        <f t="shared" si="302"/>
        <v/>
      </c>
      <c r="AA230" s="52" t="str">
        <f t="shared" si="303"/>
        <v/>
      </c>
      <c r="AB230" s="52" t="str">
        <f t="shared" si="304"/>
        <v/>
      </c>
      <c r="AC230" s="52" t="str">
        <f t="shared" si="305"/>
        <v/>
      </c>
      <c r="AD230" s="52" t="str">
        <f t="shared" si="306"/>
        <v/>
      </c>
      <c r="AE230" s="52" t="str">
        <f t="shared" si="307"/>
        <v/>
      </c>
      <c r="AF230" s="52" t="str">
        <f t="shared" si="308"/>
        <v/>
      </c>
      <c r="AG230" s="52" t="str">
        <f t="shared" si="309"/>
        <v/>
      </c>
      <c r="AH230" s="52" t="str">
        <f t="shared" si="310"/>
        <v/>
      </c>
      <c r="AI230" s="52" t="str">
        <f t="shared" si="311"/>
        <v/>
      </c>
      <c r="AJ230" s="52" t="str">
        <f t="shared" si="312"/>
        <v/>
      </c>
      <c r="AK230" s="52" t="str">
        <f t="shared" si="313"/>
        <v/>
      </c>
      <c r="AL230" s="52" t="str">
        <f t="shared" si="314"/>
        <v/>
      </c>
      <c r="AM230" s="52" t="str">
        <f t="shared" si="315"/>
        <v/>
      </c>
      <c r="AN230" s="52" t="str">
        <f t="shared" si="316"/>
        <v/>
      </c>
      <c r="AO230" s="52" t="str">
        <f t="shared" si="317"/>
        <v/>
      </c>
      <c r="AP230" s="52" t="str">
        <f t="shared" si="318"/>
        <v/>
      </c>
      <c r="AQ230" s="63" t="str">
        <f t="shared" si="319"/>
        <v/>
      </c>
      <c r="AR230" s="52" t="str">
        <f>IFERROR(VLOOKUP(C230,C$220:$C231,1,0),1)</f>
        <v/>
      </c>
    </row>
    <row r="231" spans="1:44" ht="15.75" x14ac:dyDescent="0.25">
      <c r="A231" s="62"/>
      <c r="C231" s="58" t="str">
        <f t="shared" si="279"/>
        <v/>
      </c>
      <c r="D231" s="53" t="str">
        <f t="shared" si="280"/>
        <v/>
      </c>
      <c r="E231" s="52" t="str">
        <f t="shared" si="281"/>
        <v/>
      </c>
      <c r="F231" s="52" t="str">
        <f t="shared" si="282"/>
        <v/>
      </c>
      <c r="G231" s="52" t="str">
        <f t="shared" si="283"/>
        <v/>
      </c>
      <c r="H231" s="52" t="str">
        <f t="shared" si="284"/>
        <v/>
      </c>
      <c r="I231" s="52" t="str">
        <f t="shared" si="285"/>
        <v/>
      </c>
      <c r="J231" s="52" t="str">
        <f t="shared" si="286"/>
        <v/>
      </c>
      <c r="K231" s="52" t="str">
        <f t="shared" si="287"/>
        <v/>
      </c>
      <c r="L231" s="52" t="str">
        <f t="shared" si="288"/>
        <v/>
      </c>
      <c r="M231" s="52" t="str">
        <f t="shared" si="289"/>
        <v/>
      </c>
      <c r="N231" s="52" t="str">
        <f t="shared" si="290"/>
        <v/>
      </c>
      <c r="O231" s="52" t="str">
        <f t="shared" si="291"/>
        <v/>
      </c>
      <c r="P231" s="52" t="str">
        <f t="shared" si="292"/>
        <v/>
      </c>
      <c r="Q231" s="52" t="str">
        <f t="shared" si="293"/>
        <v/>
      </c>
      <c r="R231" s="52" t="str">
        <f t="shared" si="294"/>
        <v/>
      </c>
      <c r="S231" s="52" t="str">
        <f t="shared" si="295"/>
        <v/>
      </c>
      <c r="T231" s="52" t="str">
        <f t="shared" si="296"/>
        <v/>
      </c>
      <c r="U231" s="52" t="str">
        <f t="shared" si="297"/>
        <v/>
      </c>
      <c r="V231" s="52" t="str">
        <f t="shared" si="298"/>
        <v/>
      </c>
      <c r="W231" s="52" t="str">
        <f t="shared" si="299"/>
        <v/>
      </c>
      <c r="X231" s="52" t="str">
        <f t="shared" si="300"/>
        <v/>
      </c>
      <c r="Y231" s="52" t="str">
        <f t="shared" si="301"/>
        <v/>
      </c>
      <c r="Z231" s="52" t="str">
        <f t="shared" si="302"/>
        <v/>
      </c>
      <c r="AA231" s="52" t="str">
        <f t="shared" si="303"/>
        <v/>
      </c>
      <c r="AB231" s="52" t="str">
        <f t="shared" si="304"/>
        <v/>
      </c>
      <c r="AC231" s="52" t="str">
        <f t="shared" si="305"/>
        <v/>
      </c>
      <c r="AD231" s="52" t="str">
        <f t="shared" si="306"/>
        <v/>
      </c>
      <c r="AE231" s="52" t="str">
        <f t="shared" si="307"/>
        <v/>
      </c>
      <c r="AF231" s="52" t="str">
        <f t="shared" si="308"/>
        <v/>
      </c>
      <c r="AG231" s="52" t="str">
        <f t="shared" si="309"/>
        <v/>
      </c>
      <c r="AH231" s="52" t="str">
        <f t="shared" si="310"/>
        <v/>
      </c>
      <c r="AI231" s="52" t="str">
        <f t="shared" si="311"/>
        <v/>
      </c>
      <c r="AJ231" s="52" t="str">
        <f t="shared" si="312"/>
        <v/>
      </c>
      <c r="AK231" s="52" t="str">
        <f t="shared" si="313"/>
        <v/>
      </c>
      <c r="AL231" s="52" t="str">
        <f t="shared" si="314"/>
        <v/>
      </c>
      <c r="AM231" s="52" t="str">
        <f t="shared" si="315"/>
        <v/>
      </c>
      <c r="AN231" s="52" t="str">
        <f t="shared" si="316"/>
        <v/>
      </c>
      <c r="AO231" s="52" t="str">
        <f t="shared" si="317"/>
        <v/>
      </c>
      <c r="AP231" s="52" t="str">
        <f t="shared" si="318"/>
        <v/>
      </c>
      <c r="AQ231" s="63" t="str">
        <f t="shared" si="319"/>
        <v/>
      </c>
      <c r="AR231" s="52" t="str">
        <f>IFERROR(VLOOKUP(C231,C$220:$C232,1,0),1)</f>
        <v/>
      </c>
    </row>
    <row r="232" spans="1:44" ht="15.75" x14ac:dyDescent="0.25">
      <c r="A232" s="62"/>
      <c r="C232" s="58" t="str">
        <f t="shared" si="279"/>
        <v/>
      </c>
      <c r="D232" s="53" t="str">
        <f t="shared" si="280"/>
        <v/>
      </c>
      <c r="E232" s="52" t="str">
        <f t="shared" si="281"/>
        <v/>
      </c>
      <c r="F232" s="52" t="str">
        <f t="shared" si="282"/>
        <v/>
      </c>
      <c r="G232" s="52" t="str">
        <f t="shared" si="283"/>
        <v/>
      </c>
      <c r="H232" s="52" t="str">
        <f t="shared" si="284"/>
        <v/>
      </c>
      <c r="I232" s="52" t="str">
        <f t="shared" si="285"/>
        <v/>
      </c>
      <c r="J232" s="52" t="str">
        <f t="shared" si="286"/>
        <v/>
      </c>
      <c r="K232" s="52" t="str">
        <f t="shared" si="287"/>
        <v/>
      </c>
      <c r="L232" s="52" t="str">
        <f t="shared" si="288"/>
        <v/>
      </c>
      <c r="M232" s="52" t="str">
        <f t="shared" si="289"/>
        <v/>
      </c>
      <c r="N232" s="52" t="str">
        <f t="shared" si="290"/>
        <v/>
      </c>
      <c r="O232" s="52" t="str">
        <f t="shared" si="291"/>
        <v/>
      </c>
      <c r="P232" s="52" t="str">
        <f t="shared" si="292"/>
        <v/>
      </c>
      <c r="Q232" s="52" t="str">
        <f t="shared" si="293"/>
        <v/>
      </c>
      <c r="R232" s="52" t="str">
        <f t="shared" si="294"/>
        <v/>
      </c>
      <c r="S232" s="52" t="str">
        <f t="shared" si="295"/>
        <v/>
      </c>
      <c r="T232" s="52" t="str">
        <f t="shared" si="296"/>
        <v/>
      </c>
      <c r="U232" s="52" t="str">
        <f t="shared" si="297"/>
        <v/>
      </c>
      <c r="V232" s="52" t="str">
        <f t="shared" si="298"/>
        <v/>
      </c>
      <c r="W232" s="52" t="str">
        <f t="shared" si="299"/>
        <v/>
      </c>
      <c r="X232" s="52" t="str">
        <f t="shared" si="300"/>
        <v/>
      </c>
      <c r="Y232" s="52" t="str">
        <f t="shared" si="301"/>
        <v/>
      </c>
      <c r="Z232" s="52" t="str">
        <f t="shared" si="302"/>
        <v/>
      </c>
      <c r="AA232" s="52" t="str">
        <f t="shared" si="303"/>
        <v/>
      </c>
      <c r="AB232" s="52" t="str">
        <f t="shared" si="304"/>
        <v/>
      </c>
      <c r="AC232" s="52" t="str">
        <f t="shared" si="305"/>
        <v/>
      </c>
      <c r="AD232" s="52" t="str">
        <f t="shared" si="306"/>
        <v/>
      </c>
      <c r="AE232" s="52" t="str">
        <f t="shared" si="307"/>
        <v/>
      </c>
      <c r="AF232" s="52" t="str">
        <f t="shared" si="308"/>
        <v/>
      </c>
      <c r="AG232" s="52" t="str">
        <f t="shared" si="309"/>
        <v/>
      </c>
      <c r="AH232" s="52" t="str">
        <f t="shared" si="310"/>
        <v/>
      </c>
      <c r="AI232" s="52" t="str">
        <f t="shared" si="311"/>
        <v/>
      </c>
      <c r="AJ232" s="52" t="str">
        <f t="shared" si="312"/>
        <v/>
      </c>
      <c r="AK232" s="52" t="str">
        <f t="shared" si="313"/>
        <v/>
      </c>
      <c r="AL232" s="52" t="str">
        <f t="shared" si="314"/>
        <v/>
      </c>
      <c r="AM232" s="52" t="str">
        <f t="shared" si="315"/>
        <v/>
      </c>
      <c r="AN232" s="52" t="str">
        <f t="shared" si="316"/>
        <v/>
      </c>
      <c r="AO232" s="52" t="str">
        <f t="shared" si="317"/>
        <v/>
      </c>
      <c r="AP232" s="52" t="str">
        <f t="shared" si="318"/>
        <v/>
      </c>
      <c r="AQ232" s="63" t="str">
        <f t="shared" si="319"/>
        <v/>
      </c>
      <c r="AR232" s="52" t="str">
        <f>IFERROR(VLOOKUP(C232,C$220:$C233,1,0),1)</f>
        <v/>
      </c>
    </row>
  </sheetData>
  <conditionalFormatting sqref="A233:BD250 A209:A217 B208:B210 A207:B208 A1:BD200 A224:B232 AS224:BD232 C218:AR232 A202:A206 A201:B201 C201:BD217">
    <cfRule type="expression" dxfId="10" priority="9">
      <formula>AND($A1&lt;&gt;"",ISEVEN(ROW()))</formula>
    </cfRule>
  </conditionalFormatting>
  <conditionalFormatting sqref="B217:B223 AS218:BD223">
    <cfRule type="expression" dxfId="9" priority="233">
      <formula>AND(#REF!&lt;&gt;"",ISEVEN(ROW()))</formula>
    </cfRule>
  </conditionalFormatting>
  <conditionalFormatting sqref="B211:B217">
    <cfRule type="expression" dxfId="8" priority="242">
      <formula>AND($A211&lt;&gt;"",ISEVEN(ROW()))</formula>
    </cfRule>
  </conditionalFormatting>
  <conditionalFormatting sqref="B205:B206">
    <cfRule type="expression" dxfId="7" priority="245">
      <formula>AND($A204&lt;&gt;"",ISEVEN(ROW()))</formula>
    </cfRule>
  </conditionalFormatting>
  <conditionalFormatting sqref="B203">
    <cfRule type="expression" dxfId="6" priority="247">
      <formula>AND($A202&lt;&gt;"",ISEVEN(ROW()))</formula>
    </cfRule>
  </conditionalFormatting>
  <conditionalFormatting sqref="B204">
    <cfRule type="expression" dxfId="5" priority="249">
      <formula>AND($A203&lt;&gt;"",ISEVEN(ROW()))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AB1C-2C43-41B3-8F94-31999EAF350A}">
  <sheetPr>
    <tabColor indexed="51"/>
  </sheetPr>
  <dimension ref="A1:N1269"/>
  <sheetViews>
    <sheetView topLeftCell="A190" zoomScale="50" zoomScaleNormal="50" zoomScaleSheetLayoutView="80" workbookViewId="0">
      <selection activeCell="P201" sqref="P201"/>
    </sheetView>
  </sheetViews>
  <sheetFormatPr baseColWidth="10" defaultColWidth="11.5703125" defaultRowHeight="12.75" x14ac:dyDescent="0.2"/>
  <cols>
    <col min="1" max="1" width="6" style="43" customWidth="1"/>
    <col min="2" max="2" width="10.28515625" style="10" customWidth="1"/>
    <col min="3" max="3" width="35.5703125" style="44" customWidth="1"/>
    <col min="4" max="4" width="32.140625" style="44" customWidth="1"/>
    <col min="5" max="5" width="7.28515625" style="45" customWidth="1"/>
    <col min="6" max="6" width="29.28515625" style="10" customWidth="1"/>
    <col min="7" max="7" width="25.7109375" style="44" customWidth="1"/>
    <col min="8" max="8" width="43.7109375" style="44" customWidth="1"/>
    <col min="9" max="9" width="18.7109375" style="43" customWidth="1"/>
    <col min="10" max="10" width="9.5703125" style="43" customWidth="1"/>
    <col min="11" max="11" width="15.7109375" style="43" customWidth="1"/>
    <col min="12" max="12" width="23.7109375" style="14" customWidth="1"/>
    <col min="13" max="13" width="22.7109375" style="10" customWidth="1"/>
    <col min="14" max="16384" width="11.5703125" style="10"/>
  </cols>
  <sheetData>
    <row r="1" spans="1:14" s="1" customFormat="1" ht="38.25" x14ac:dyDescent="0.2">
      <c r="A1" s="8" t="s">
        <v>35</v>
      </c>
      <c r="B1" s="4" t="s">
        <v>124</v>
      </c>
      <c r="C1" s="21" t="s">
        <v>980</v>
      </c>
      <c r="D1" s="17" t="s">
        <v>464</v>
      </c>
      <c r="E1" s="4" t="s">
        <v>238</v>
      </c>
      <c r="F1" s="9" t="s">
        <v>819</v>
      </c>
      <c r="G1" s="17" t="s">
        <v>448</v>
      </c>
      <c r="H1" s="22" t="s">
        <v>858</v>
      </c>
      <c r="I1" s="17" t="s">
        <v>719</v>
      </c>
      <c r="J1" s="17" t="s">
        <v>822</v>
      </c>
      <c r="K1" s="17" t="s">
        <v>715</v>
      </c>
      <c r="L1" s="64" t="s">
        <v>1044</v>
      </c>
      <c r="M1" s="64" t="s">
        <v>1045</v>
      </c>
      <c r="N1" s="1" t="s">
        <v>854</v>
      </c>
    </row>
    <row r="2" spans="1:14" s="7" customFormat="1" ht="39.6" customHeight="1" x14ac:dyDescent="0.2">
      <c r="A2" s="46">
        <v>1</v>
      </c>
      <c r="B2" s="5" t="s">
        <v>532</v>
      </c>
      <c r="C2" s="20" t="s">
        <v>914</v>
      </c>
      <c r="D2" s="5" t="s">
        <v>982</v>
      </c>
      <c r="E2" s="5">
        <v>44170</v>
      </c>
      <c r="F2" s="2" t="s">
        <v>419</v>
      </c>
      <c r="G2" s="7" t="s">
        <v>285</v>
      </c>
      <c r="H2" s="7" t="s">
        <v>675</v>
      </c>
      <c r="I2" s="3" t="s">
        <v>562</v>
      </c>
      <c r="J2" s="6" t="s">
        <v>822</v>
      </c>
      <c r="K2" s="15"/>
      <c r="L2" s="17">
        <v>44001</v>
      </c>
      <c r="M2" s="7" t="str">
        <f>"BIB_"&amp;L2&amp;"_"&amp;0&amp;COUNTIF($L$2:$L$227,L2)</f>
        <v>BIB_44001_01</v>
      </c>
      <c r="N2" s="7" t="str">
        <f>IF(A2&lt;&gt;"","OUI","")</f>
        <v>OUI</v>
      </c>
    </row>
    <row r="3" spans="1:14" s="7" customFormat="1" ht="22.5" x14ac:dyDescent="0.2">
      <c r="A3" s="8">
        <v>2</v>
      </c>
      <c r="B3" s="5" t="s">
        <v>101</v>
      </c>
      <c r="C3" s="20" t="s">
        <v>915</v>
      </c>
      <c r="D3" s="5" t="s">
        <v>662</v>
      </c>
      <c r="E3" s="5">
        <v>44140</v>
      </c>
      <c r="F3" s="2" t="s">
        <v>420</v>
      </c>
      <c r="H3" s="7" t="s">
        <v>49</v>
      </c>
      <c r="I3" s="3" t="s">
        <v>260</v>
      </c>
      <c r="J3" s="6" t="s">
        <v>822</v>
      </c>
      <c r="K3" s="16"/>
      <c r="L3" s="17">
        <v>44002</v>
      </c>
      <c r="M3" s="7" t="str">
        <f t="shared" ref="M3:M66" si="0">"BIB_"&amp;L3&amp;"_"&amp;0&amp;COUNTIF($L$2:$L$227,L3)</f>
        <v>BIB_44002_01</v>
      </c>
      <c r="N3" s="7" t="str">
        <f t="shared" ref="N3:N66" si="1">IF(A3&lt;&gt;"","OUI","")</f>
        <v>OUI</v>
      </c>
    </row>
    <row r="4" spans="1:14" s="7" customFormat="1" ht="39.6" customHeight="1" x14ac:dyDescent="0.2">
      <c r="A4" s="8">
        <v>3</v>
      </c>
      <c r="B4" s="5" t="s">
        <v>532</v>
      </c>
      <c r="C4" s="20" t="s">
        <v>884</v>
      </c>
      <c r="D4" s="5" t="s">
        <v>474</v>
      </c>
      <c r="E4" s="5">
        <v>44150</v>
      </c>
      <c r="F4" s="2" t="s">
        <v>421</v>
      </c>
      <c r="G4" s="7" t="s">
        <v>645</v>
      </c>
      <c r="H4" s="7" t="s">
        <v>703</v>
      </c>
      <c r="I4" s="3" t="s">
        <v>273</v>
      </c>
      <c r="J4" s="6" t="s">
        <v>822</v>
      </c>
      <c r="K4" s="12"/>
      <c r="L4" s="17">
        <v>44003</v>
      </c>
      <c r="M4" s="7" t="str">
        <f t="shared" si="0"/>
        <v>BIB_44003_01</v>
      </c>
      <c r="N4" s="7" t="str">
        <f t="shared" si="1"/>
        <v>OUI</v>
      </c>
    </row>
    <row r="5" spans="1:14" s="7" customFormat="1" x14ac:dyDescent="0.2">
      <c r="A5" s="8">
        <v>4</v>
      </c>
      <c r="B5" s="5" t="s">
        <v>532</v>
      </c>
      <c r="C5" s="20" t="s">
        <v>916</v>
      </c>
      <c r="D5" s="5" t="s">
        <v>475</v>
      </c>
      <c r="E5" s="5">
        <v>44150</v>
      </c>
      <c r="F5" s="2" t="s">
        <v>646</v>
      </c>
      <c r="G5" s="7" t="s">
        <v>122</v>
      </c>
      <c r="H5" s="7" t="s">
        <v>704</v>
      </c>
      <c r="I5" s="3" t="s">
        <v>273</v>
      </c>
      <c r="J5" s="6" t="s">
        <v>822</v>
      </c>
      <c r="K5" s="3" t="s">
        <v>714</v>
      </c>
      <c r="L5" s="17">
        <v>44163</v>
      </c>
      <c r="M5" s="7" t="str">
        <f t="shared" si="0"/>
        <v>BIB_44163_02</v>
      </c>
      <c r="N5" s="7" t="str">
        <f t="shared" si="1"/>
        <v>OUI</v>
      </c>
    </row>
    <row r="6" spans="1:14" s="7" customFormat="1" ht="34.15" customHeight="1" x14ac:dyDescent="0.2">
      <c r="A6" s="8">
        <v>5</v>
      </c>
      <c r="B6" s="5" t="s">
        <v>532</v>
      </c>
      <c r="C6" s="20" t="s">
        <v>855</v>
      </c>
      <c r="D6" s="5" t="s">
        <v>828</v>
      </c>
      <c r="E6" s="5">
        <v>44320</v>
      </c>
      <c r="F6" s="2" t="s">
        <v>647</v>
      </c>
      <c r="G6" s="7" t="s">
        <v>185</v>
      </c>
      <c r="H6" s="7" t="s">
        <v>859</v>
      </c>
      <c r="I6" s="3" t="s">
        <v>257</v>
      </c>
      <c r="J6" s="6"/>
      <c r="K6" s="3" t="s">
        <v>699</v>
      </c>
      <c r="L6" s="17">
        <v>44005</v>
      </c>
      <c r="M6" s="7" t="str">
        <f t="shared" si="0"/>
        <v>BIB_44005_03</v>
      </c>
      <c r="N6" s="7" t="str">
        <f t="shared" si="1"/>
        <v>OUI</v>
      </c>
    </row>
    <row r="7" spans="1:14" s="7" customFormat="1" ht="34.15" customHeight="1" x14ac:dyDescent="0.2">
      <c r="A7" s="8">
        <v>232</v>
      </c>
      <c r="B7" s="5" t="s">
        <v>532</v>
      </c>
      <c r="C7" s="20" t="s">
        <v>988</v>
      </c>
      <c r="D7" s="5" t="s">
        <v>989</v>
      </c>
      <c r="E7" s="5">
        <v>44320</v>
      </c>
      <c r="F7" s="2" t="s">
        <v>449</v>
      </c>
      <c r="G7" s="7" t="s">
        <v>337</v>
      </c>
      <c r="H7" s="7" t="s">
        <v>637</v>
      </c>
      <c r="I7" s="3" t="s">
        <v>257</v>
      </c>
      <c r="J7" s="6"/>
      <c r="K7" s="3" t="s">
        <v>699</v>
      </c>
      <c r="L7" s="17">
        <v>44005</v>
      </c>
      <c r="M7" s="7" t="str">
        <f t="shared" si="0"/>
        <v>BIB_44005_03</v>
      </c>
      <c r="N7" s="7" t="str">
        <f t="shared" si="1"/>
        <v>OUI</v>
      </c>
    </row>
    <row r="8" spans="1:14" s="7" customFormat="1" ht="26.45" customHeight="1" x14ac:dyDescent="0.2">
      <c r="A8" s="8">
        <v>6</v>
      </c>
      <c r="B8" s="5" t="s">
        <v>532</v>
      </c>
      <c r="C8" s="20" t="s">
        <v>918</v>
      </c>
      <c r="D8" s="5" t="s">
        <v>476</v>
      </c>
      <c r="E8" s="5">
        <v>44410</v>
      </c>
      <c r="F8" s="2" t="s">
        <v>981</v>
      </c>
      <c r="G8" s="7" t="s">
        <v>574</v>
      </c>
      <c r="H8" s="7" t="s">
        <v>346</v>
      </c>
      <c r="I8" s="3" t="s">
        <v>481</v>
      </c>
      <c r="J8" s="6"/>
      <c r="K8" s="3"/>
      <c r="L8" s="17">
        <v>44006</v>
      </c>
      <c r="M8" s="7" t="str">
        <f t="shared" si="0"/>
        <v>BIB_44006_01</v>
      </c>
      <c r="N8" s="7" t="str">
        <f t="shared" si="1"/>
        <v>OUI</v>
      </c>
    </row>
    <row r="9" spans="1:14" s="7" customFormat="1" x14ac:dyDescent="0.2">
      <c r="A9" s="8">
        <v>7</v>
      </c>
      <c r="B9" s="5" t="s">
        <v>532</v>
      </c>
      <c r="C9" s="20" t="s">
        <v>917</v>
      </c>
      <c r="D9" s="5" t="s">
        <v>282</v>
      </c>
      <c r="E9" s="5">
        <v>44460</v>
      </c>
      <c r="F9" s="2" t="s">
        <v>582</v>
      </c>
      <c r="G9" s="7" t="s">
        <v>601</v>
      </c>
      <c r="H9" s="7" t="s">
        <v>840</v>
      </c>
      <c r="I9" s="3" t="s">
        <v>437</v>
      </c>
      <c r="J9" s="6"/>
      <c r="K9" s="3"/>
      <c r="L9" s="17">
        <v>44007</v>
      </c>
      <c r="M9" s="7" t="str">
        <f t="shared" si="0"/>
        <v>BIB_44007_01</v>
      </c>
      <c r="N9" s="7" t="str">
        <f t="shared" si="1"/>
        <v>OUI</v>
      </c>
    </row>
    <row r="10" spans="1:14" s="7" customFormat="1" ht="34.15" customHeight="1" x14ac:dyDescent="0.2">
      <c r="A10" s="8">
        <v>8</v>
      </c>
      <c r="B10" s="5" t="s">
        <v>101</v>
      </c>
      <c r="C10" s="20" t="s">
        <v>917</v>
      </c>
      <c r="D10" s="5" t="s">
        <v>577</v>
      </c>
      <c r="E10" s="5">
        <v>44450</v>
      </c>
      <c r="F10" s="2" t="s">
        <v>239</v>
      </c>
      <c r="G10" s="7" t="s">
        <v>452</v>
      </c>
      <c r="H10" s="23" t="s">
        <v>860</v>
      </c>
      <c r="I10" s="3" t="s">
        <v>261</v>
      </c>
      <c r="J10" s="6" t="s">
        <v>822</v>
      </c>
      <c r="K10" s="3" t="s">
        <v>700</v>
      </c>
      <c r="L10" s="17">
        <v>4408</v>
      </c>
      <c r="M10" s="7" t="str">
        <f t="shared" si="0"/>
        <v>BIB_4408_01</v>
      </c>
      <c r="N10" s="7" t="str">
        <f t="shared" si="1"/>
        <v>OUI</v>
      </c>
    </row>
    <row r="11" spans="1:14" s="7" customFormat="1" ht="39.6" customHeight="1" x14ac:dyDescent="0.2">
      <c r="A11" s="8">
        <v>9</v>
      </c>
      <c r="B11" s="5" t="s">
        <v>532</v>
      </c>
      <c r="C11" s="20" t="s">
        <v>885</v>
      </c>
      <c r="D11" s="5" t="s">
        <v>181</v>
      </c>
      <c r="E11" s="5">
        <v>44115</v>
      </c>
      <c r="F11" s="2" t="s">
        <v>42</v>
      </c>
      <c r="G11" s="7" t="s">
        <v>414</v>
      </c>
      <c r="H11" s="7" t="s">
        <v>556</v>
      </c>
      <c r="I11" s="3" t="s">
        <v>272</v>
      </c>
      <c r="J11" s="6"/>
      <c r="K11" s="3"/>
      <c r="L11" s="17">
        <v>44009</v>
      </c>
      <c r="M11" s="7" t="str">
        <f t="shared" si="0"/>
        <v>BIB_44009_01</v>
      </c>
      <c r="N11" s="7" t="str">
        <f t="shared" si="1"/>
        <v>OUI</v>
      </c>
    </row>
    <row r="12" spans="1:14" s="7" customFormat="1" ht="48" customHeight="1" x14ac:dyDescent="0.2">
      <c r="A12" s="8">
        <v>10</v>
      </c>
      <c r="B12" s="5"/>
      <c r="C12" s="20" t="s">
        <v>917</v>
      </c>
      <c r="D12" s="5" t="s">
        <v>182</v>
      </c>
      <c r="E12" s="5">
        <v>44740</v>
      </c>
      <c r="F12" s="2" t="s">
        <v>43</v>
      </c>
      <c r="G12" s="7" t="s">
        <v>118</v>
      </c>
      <c r="H12" s="7" t="s">
        <v>1043</v>
      </c>
      <c r="I12" s="3" t="s">
        <v>481</v>
      </c>
      <c r="J12" s="6"/>
      <c r="K12" s="3"/>
      <c r="L12" s="17">
        <v>44010</v>
      </c>
      <c r="M12" s="7" t="str">
        <f t="shared" si="0"/>
        <v>BIB_44010_01</v>
      </c>
      <c r="N12" s="7" t="str">
        <f t="shared" si="1"/>
        <v>OUI</v>
      </c>
    </row>
    <row r="13" spans="1:14" s="7" customFormat="1" ht="39.6" customHeight="1" x14ac:dyDescent="0.2">
      <c r="A13" s="8">
        <v>12</v>
      </c>
      <c r="B13" s="5" t="s">
        <v>532</v>
      </c>
      <c r="C13" s="20" t="s">
        <v>919</v>
      </c>
      <c r="D13" s="5" t="s">
        <v>683</v>
      </c>
      <c r="E13" s="5">
        <v>44370</v>
      </c>
      <c r="F13" s="2" t="s">
        <v>751</v>
      </c>
      <c r="G13" s="7" t="s">
        <v>439</v>
      </c>
      <c r="H13" s="7" t="s">
        <v>861</v>
      </c>
      <c r="I13" s="3" t="s">
        <v>273</v>
      </c>
      <c r="J13" s="6" t="s">
        <v>822</v>
      </c>
      <c r="K13" s="3" t="s">
        <v>682</v>
      </c>
      <c r="L13" s="17">
        <v>44011</v>
      </c>
      <c r="M13" s="7" t="str">
        <f t="shared" si="0"/>
        <v>BIB_44011_01</v>
      </c>
      <c r="N13" s="7" t="str">
        <f t="shared" si="1"/>
        <v>OUI</v>
      </c>
    </row>
    <row r="14" spans="1:14" s="7" customFormat="1" ht="39.6" customHeight="1" x14ac:dyDescent="0.2">
      <c r="A14" s="8">
        <v>13</v>
      </c>
      <c r="B14" s="5" t="s">
        <v>101</v>
      </c>
      <c r="C14" s="20" t="s">
        <v>976</v>
      </c>
      <c r="D14" s="5" t="s">
        <v>76</v>
      </c>
      <c r="E14" s="5">
        <v>44760</v>
      </c>
      <c r="F14" s="2" t="s">
        <v>543</v>
      </c>
      <c r="G14" s="7" t="s">
        <v>693</v>
      </c>
      <c r="H14" s="7" t="s">
        <v>727</v>
      </c>
      <c r="I14" s="3" t="s">
        <v>257</v>
      </c>
      <c r="J14" s="6"/>
      <c r="K14" s="3"/>
      <c r="L14" s="17">
        <v>44012</v>
      </c>
      <c r="M14" s="7" t="str">
        <f t="shared" si="0"/>
        <v>BIB_44012_01</v>
      </c>
      <c r="N14" s="7" t="str">
        <f t="shared" si="1"/>
        <v>OUI</v>
      </c>
    </row>
    <row r="15" spans="1:14" s="7" customFormat="1" x14ac:dyDescent="0.2">
      <c r="A15" s="8">
        <v>14</v>
      </c>
      <c r="B15" s="5" t="s">
        <v>532</v>
      </c>
      <c r="C15" s="20" t="s">
        <v>977</v>
      </c>
      <c r="D15" s="5" t="s">
        <v>539</v>
      </c>
      <c r="E15" s="5">
        <v>44160</v>
      </c>
      <c r="F15" s="2" t="s">
        <v>744</v>
      </c>
      <c r="G15" s="7" t="s">
        <v>418</v>
      </c>
      <c r="H15" s="7" t="s">
        <v>324</v>
      </c>
      <c r="I15" s="3" t="s">
        <v>98</v>
      </c>
      <c r="J15" s="6" t="s">
        <v>822</v>
      </c>
      <c r="K15" s="3"/>
      <c r="L15" s="17">
        <v>44013</v>
      </c>
      <c r="M15" s="7" t="str">
        <f t="shared" si="0"/>
        <v>BIB_44013_01</v>
      </c>
      <c r="N15" s="7" t="str">
        <f t="shared" si="1"/>
        <v>OUI</v>
      </c>
    </row>
    <row r="16" spans="1:14" s="7" customFormat="1" ht="39.6" customHeight="1" x14ac:dyDescent="0.2">
      <c r="A16" s="8">
        <v>15</v>
      </c>
      <c r="B16" s="5" t="s">
        <v>532</v>
      </c>
      <c r="C16" s="20" t="s">
        <v>978</v>
      </c>
      <c r="D16" s="5" t="s">
        <v>593</v>
      </c>
      <c r="E16" s="5">
        <v>44140</v>
      </c>
      <c r="F16" s="2" t="s">
        <v>48</v>
      </c>
      <c r="G16" s="7" t="s">
        <v>178</v>
      </c>
      <c r="H16" s="7" t="s">
        <v>552</v>
      </c>
      <c r="I16" s="3" t="s">
        <v>151</v>
      </c>
      <c r="J16" s="6"/>
      <c r="K16" s="3"/>
      <c r="L16" s="17">
        <v>44014</v>
      </c>
      <c r="M16" s="7" t="str">
        <f t="shared" si="0"/>
        <v>BIB_44014_01</v>
      </c>
      <c r="N16" s="7" t="str">
        <f t="shared" si="1"/>
        <v>OUI</v>
      </c>
    </row>
    <row r="17" spans="1:14" s="7" customFormat="1" ht="39.6" customHeight="1" x14ac:dyDescent="0.2">
      <c r="A17" s="8">
        <v>16</v>
      </c>
      <c r="B17" s="5" t="s">
        <v>532</v>
      </c>
      <c r="C17" s="20" t="s">
        <v>886</v>
      </c>
      <c r="D17" s="5" t="s">
        <v>827</v>
      </c>
      <c r="E17" s="5">
        <v>44130</v>
      </c>
      <c r="F17" s="2" t="s">
        <v>545</v>
      </c>
      <c r="G17" s="7" t="s">
        <v>32</v>
      </c>
      <c r="H17" s="7" t="s">
        <v>325</v>
      </c>
      <c r="I17" s="3" t="s">
        <v>545</v>
      </c>
      <c r="J17" s="6" t="s">
        <v>822</v>
      </c>
      <c r="K17" s="3"/>
      <c r="L17" s="17">
        <v>44015</v>
      </c>
      <c r="M17" s="7" t="str">
        <f t="shared" si="0"/>
        <v>BIB_44015_02</v>
      </c>
      <c r="N17" s="7" t="str">
        <f t="shared" si="1"/>
        <v>OUI</v>
      </c>
    </row>
    <row r="18" spans="1:14" s="7" customFormat="1" ht="22.9" customHeight="1" x14ac:dyDescent="0.2">
      <c r="A18" s="8">
        <v>17</v>
      </c>
      <c r="B18" s="5" t="s">
        <v>532</v>
      </c>
      <c r="C18" s="20" t="s">
        <v>920</v>
      </c>
      <c r="D18" s="5" t="s">
        <v>94</v>
      </c>
      <c r="E18" s="5">
        <v>44430</v>
      </c>
      <c r="F18" s="2" t="s">
        <v>755</v>
      </c>
      <c r="G18" s="7" t="s">
        <v>10</v>
      </c>
      <c r="H18" s="24"/>
      <c r="I18" s="3" t="s">
        <v>261</v>
      </c>
      <c r="J18" s="6" t="s">
        <v>822</v>
      </c>
      <c r="K18" s="3"/>
      <c r="L18" s="17">
        <v>44016</v>
      </c>
      <c r="M18" s="7" t="str">
        <f t="shared" si="0"/>
        <v>BIB_44016_01</v>
      </c>
      <c r="N18" s="7" t="str">
        <f t="shared" si="1"/>
        <v>OUI</v>
      </c>
    </row>
    <row r="19" spans="1:14" s="7" customFormat="1" ht="22.5" x14ac:dyDescent="0.2">
      <c r="A19" s="8">
        <v>18</v>
      </c>
      <c r="B19" s="5"/>
      <c r="C19" s="20" t="s">
        <v>921</v>
      </c>
      <c r="D19" s="5" t="s">
        <v>598</v>
      </c>
      <c r="E19" s="5">
        <v>44540</v>
      </c>
      <c r="F19" s="2" t="s">
        <v>497</v>
      </c>
      <c r="G19" s="7" t="s">
        <v>11</v>
      </c>
      <c r="H19" s="7" t="s">
        <v>705</v>
      </c>
      <c r="I19" s="3" t="s">
        <v>273</v>
      </c>
      <c r="J19" s="6" t="s">
        <v>822</v>
      </c>
      <c r="K19" s="3" t="s">
        <v>716</v>
      </c>
      <c r="L19" s="17">
        <v>44017</v>
      </c>
      <c r="M19" s="7" t="str">
        <f t="shared" si="0"/>
        <v>BIB_44017_01</v>
      </c>
      <c r="N19" s="7" t="str">
        <f t="shared" si="1"/>
        <v>OUI</v>
      </c>
    </row>
    <row r="20" spans="1:14" s="7" customFormat="1" ht="25.5" customHeight="1" x14ac:dyDescent="0.2">
      <c r="A20" s="8">
        <v>19</v>
      </c>
      <c r="B20" s="5" t="s">
        <v>532</v>
      </c>
      <c r="C20" s="20" t="s">
        <v>906</v>
      </c>
      <c r="D20" s="5" t="s">
        <v>408</v>
      </c>
      <c r="E20" s="5">
        <v>44830</v>
      </c>
      <c r="F20" s="2" t="s">
        <v>498</v>
      </c>
      <c r="G20" s="7" t="s">
        <v>28</v>
      </c>
      <c r="H20" s="7" t="s">
        <v>360</v>
      </c>
      <c r="I20" s="3" t="s">
        <v>272</v>
      </c>
      <c r="J20" s="6"/>
      <c r="K20" s="3"/>
      <c r="L20" s="17">
        <v>44018</v>
      </c>
      <c r="M20" s="7" t="str">
        <f t="shared" si="0"/>
        <v>BIB_44018_01</v>
      </c>
      <c r="N20" s="7" t="str">
        <f t="shared" si="1"/>
        <v>OUI</v>
      </c>
    </row>
    <row r="21" spans="1:14" s="7" customFormat="1" ht="58.15" customHeight="1" x14ac:dyDescent="0.2">
      <c r="A21" s="8">
        <v>20</v>
      </c>
      <c r="B21" s="5" t="s">
        <v>532</v>
      </c>
      <c r="C21" s="20" t="s">
        <v>855</v>
      </c>
      <c r="D21" s="5" t="s">
        <v>75</v>
      </c>
      <c r="E21" s="5">
        <v>44260</v>
      </c>
      <c r="F21" s="2" t="s">
        <v>746</v>
      </c>
      <c r="G21" s="7" t="s">
        <v>610</v>
      </c>
      <c r="H21" s="7" t="s">
        <v>862</v>
      </c>
      <c r="I21" s="3" t="s">
        <v>258</v>
      </c>
      <c r="J21" s="6" t="s">
        <v>822</v>
      </c>
      <c r="K21" s="3"/>
      <c r="L21" s="17">
        <v>44019</v>
      </c>
      <c r="M21" s="7" t="str">
        <f t="shared" si="0"/>
        <v>BIB_44019_01</v>
      </c>
      <c r="N21" s="7" t="str">
        <f t="shared" si="1"/>
        <v>OUI</v>
      </c>
    </row>
    <row r="22" spans="1:14" s="7" customFormat="1" ht="34.15" customHeight="1" x14ac:dyDescent="0.2">
      <c r="A22" s="8">
        <v>22</v>
      </c>
      <c r="B22" s="5" t="s">
        <v>101</v>
      </c>
      <c r="C22" s="20" t="s">
        <v>917</v>
      </c>
      <c r="D22" s="5" t="s">
        <v>215</v>
      </c>
      <c r="E22" s="5">
        <v>44580</v>
      </c>
      <c r="F22" s="2" t="s">
        <v>389</v>
      </c>
      <c r="G22" s="7" t="s">
        <v>391</v>
      </c>
      <c r="H22" s="7" t="s">
        <v>359</v>
      </c>
      <c r="I22" s="3" t="s">
        <v>259</v>
      </c>
      <c r="J22" s="6"/>
      <c r="K22" s="3" t="s">
        <v>701</v>
      </c>
      <c r="L22" s="17">
        <v>44021</v>
      </c>
      <c r="M22" s="7" t="str">
        <f t="shared" si="0"/>
        <v>BIB_44021_01</v>
      </c>
      <c r="N22" s="7" t="str">
        <f t="shared" si="1"/>
        <v>OUI</v>
      </c>
    </row>
    <row r="23" spans="1:14" s="7" customFormat="1" ht="26.45" customHeight="1" x14ac:dyDescent="0.2">
      <c r="A23" s="8">
        <v>23</v>
      </c>
      <c r="B23" s="5" t="s">
        <v>303</v>
      </c>
      <c r="C23" s="20" t="s">
        <v>917</v>
      </c>
      <c r="D23" s="5" t="s">
        <v>216</v>
      </c>
      <c r="E23" s="5">
        <v>44190</v>
      </c>
      <c r="F23" s="2" t="s">
        <v>392</v>
      </c>
      <c r="G23" s="7" t="s">
        <v>603</v>
      </c>
      <c r="H23" s="7" t="s">
        <v>990</v>
      </c>
      <c r="I23" s="3" t="s">
        <v>260</v>
      </c>
      <c r="J23" s="6" t="s">
        <v>822</v>
      </c>
      <c r="K23" s="3"/>
      <c r="L23" s="17">
        <v>44022</v>
      </c>
      <c r="M23" s="7" t="str">
        <f t="shared" si="0"/>
        <v>BIB_44022_01</v>
      </c>
      <c r="N23" s="7" t="str">
        <f t="shared" si="1"/>
        <v>OUI</v>
      </c>
    </row>
    <row r="24" spans="1:14" s="7" customFormat="1" ht="26.45" customHeight="1" x14ac:dyDescent="0.2">
      <c r="A24" s="8">
        <v>24</v>
      </c>
      <c r="B24" s="5" t="s">
        <v>532</v>
      </c>
      <c r="C24" s="20" t="s">
        <v>917</v>
      </c>
      <c r="D24" s="5" t="s">
        <v>217</v>
      </c>
      <c r="E24" s="5">
        <v>44130</v>
      </c>
      <c r="F24" s="2" t="s">
        <v>617</v>
      </c>
      <c r="G24" s="7" t="s">
        <v>121</v>
      </c>
      <c r="H24" s="7" t="s">
        <v>852</v>
      </c>
      <c r="I24" s="3" t="s">
        <v>545</v>
      </c>
      <c r="J24" s="6" t="s">
        <v>822</v>
      </c>
      <c r="K24" s="3"/>
      <c r="L24" s="17">
        <v>44023</v>
      </c>
      <c r="M24" s="7" t="str">
        <f t="shared" si="0"/>
        <v>BIB_44023_01</v>
      </c>
      <c r="N24" s="7" t="str">
        <f t="shared" si="1"/>
        <v>OUI</v>
      </c>
    </row>
    <row r="25" spans="1:14" s="7" customFormat="1" ht="26.45" customHeight="1" x14ac:dyDescent="0.2">
      <c r="A25" s="8">
        <v>25</v>
      </c>
      <c r="B25" s="5" t="s">
        <v>403</v>
      </c>
      <c r="C25" s="20" t="s">
        <v>979</v>
      </c>
      <c r="D25" s="5" t="s">
        <v>218</v>
      </c>
      <c r="E25" s="5">
        <v>44830</v>
      </c>
      <c r="F25" s="2" t="s">
        <v>393</v>
      </c>
      <c r="G25" s="7" t="s">
        <v>320</v>
      </c>
      <c r="H25" s="7" t="s">
        <v>132</v>
      </c>
      <c r="I25" s="3" t="s">
        <v>272</v>
      </c>
      <c r="J25" s="6"/>
      <c r="K25" s="3"/>
      <c r="L25" s="17">
        <v>44024</v>
      </c>
      <c r="M25" s="7" t="str">
        <f t="shared" si="0"/>
        <v>BIB_44024_01</v>
      </c>
      <c r="N25" s="7" t="str">
        <f t="shared" si="1"/>
        <v>OUI</v>
      </c>
    </row>
    <row r="26" spans="1:14" s="7" customFormat="1" ht="58.15" customHeight="1" x14ac:dyDescent="0.2">
      <c r="A26" s="8">
        <v>26</v>
      </c>
      <c r="B26" s="5" t="s">
        <v>532</v>
      </c>
      <c r="C26" s="20" t="s">
        <v>855</v>
      </c>
      <c r="D26" s="5" t="s">
        <v>404</v>
      </c>
      <c r="E26" s="5">
        <v>44260</v>
      </c>
      <c r="F26" s="2" t="s">
        <v>586</v>
      </c>
      <c r="G26" s="7" t="s">
        <v>643</v>
      </c>
      <c r="H26" s="7" t="s">
        <v>863</v>
      </c>
      <c r="I26" s="3" t="s">
        <v>258</v>
      </c>
      <c r="J26" s="6" t="s">
        <v>822</v>
      </c>
      <c r="K26" s="3"/>
      <c r="L26" s="17">
        <v>44025</v>
      </c>
      <c r="M26" s="7" t="str">
        <f t="shared" si="0"/>
        <v>BIB_44025_01</v>
      </c>
      <c r="N26" s="7" t="str">
        <f t="shared" si="1"/>
        <v>OUI</v>
      </c>
    </row>
    <row r="27" spans="1:14" s="7" customFormat="1" ht="26.45" customHeight="1" x14ac:dyDescent="0.2">
      <c r="A27" s="8">
        <v>28</v>
      </c>
      <c r="B27" s="5" t="s">
        <v>532</v>
      </c>
      <c r="C27" s="20" t="s">
        <v>917</v>
      </c>
      <c r="D27" s="5" t="s">
        <v>276</v>
      </c>
      <c r="E27" s="5">
        <v>44390</v>
      </c>
      <c r="F27" s="2" t="s">
        <v>250</v>
      </c>
      <c r="G27" s="7" t="s">
        <v>33</v>
      </c>
      <c r="H27" s="7" t="s">
        <v>190</v>
      </c>
      <c r="I27" s="3" t="s">
        <v>443</v>
      </c>
      <c r="J27" s="6" t="s">
        <v>822</v>
      </c>
      <c r="K27" s="3"/>
      <c r="L27" s="17">
        <v>44027</v>
      </c>
      <c r="M27" s="7" t="str">
        <f t="shared" si="0"/>
        <v>BIB_44027_01</v>
      </c>
      <c r="N27" s="7" t="str">
        <f t="shared" si="1"/>
        <v>OUI</v>
      </c>
    </row>
    <row r="28" spans="1:14" s="7" customFormat="1" ht="26.45" customHeight="1" x14ac:dyDescent="0.2">
      <c r="A28" s="8">
        <v>29</v>
      </c>
      <c r="B28" s="5" t="s">
        <v>532</v>
      </c>
      <c r="C28" s="20" t="s">
        <v>887</v>
      </c>
      <c r="D28" s="5" t="s">
        <v>340</v>
      </c>
      <c r="E28" s="5">
        <v>44850</v>
      </c>
      <c r="F28" s="2" t="s">
        <v>566</v>
      </c>
      <c r="G28" s="7" t="s">
        <v>631</v>
      </c>
      <c r="H28" s="7" t="s">
        <v>706</v>
      </c>
      <c r="I28" s="3" t="s">
        <v>273</v>
      </c>
      <c r="J28" s="6" t="s">
        <v>822</v>
      </c>
      <c r="K28" s="3"/>
      <c r="L28" s="17">
        <v>44028</v>
      </c>
      <c r="M28" s="7" t="str">
        <f t="shared" si="0"/>
        <v>BIB_44028_01</v>
      </c>
      <c r="N28" s="7" t="str">
        <f t="shared" si="1"/>
        <v>OUI</v>
      </c>
    </row>
    <row r="29" spans="1:14" s="7" customFormat="1" ht="34.15" customHeight="1" x14ac:dyDescent="0.2">
      <c r="A29" s="8">
        <v>30</v>
      </c>
      <c r="B29" s="5" t="s">
        <v>101</v>
      </c>
      <c r="C29" s="20" t="s">
        <v>855</v>
      </c>
      <c r="D29" s="5" t="s">
        <v>277</v>
      </c>
      <c r="E29" s="5">
        <v>44450</v>
      </c>
      <c r="F29" s="2" t="s">
        <v>575</v>
      </c>
      <c r="G29" s="7" t="s">
        <v>649</v>
      </c>
      <c r="H29" s="7" t="s">
        <v>864</v>
      </c>
      <c r="I29" s="3" t="s">
        <v>261</v>
      </c>
      <c r="J29" s="6" t="s">
        <v>822</v>
      </c>
      <c r="K29" s="3" t="s">
        <v>700</v>
      </c>
      <c r="L29" s="17">
        <v>44029</v>
      </c>
      <c r="M29" s="7" t="str">
        <f t="shared" si="0"/>
        <v>BIB_44029_01</v>
      </c>
      <c r="N29" s="7" t="str">
        <f t="shared" si="1"/>
        <v>OUI</v>
      </c>
    </row>
    <row r="30" spans="1:14" s="7" customFormat="1" ht="25.5" customHeight="1" x14ac:dyDescent="0.2">
      <c r="A30" s="8">
        <v>31</v>
      </c>
      <c r="B30" s="5" t="s">
        <v>532</v>
      </c>
      <c r="C30" s="20" t="s">
        <v>888</v>
      </c>
      <c r="D30" s="5" t="s">
        <v>344</v>
      </c>
      <c r="E30" s="5">
        <v>44410</v>
      </c>
      <c r="F30" s="2" t="s">
        <v>292</v>
      </c>
      <c r="G30" s="7" t="s">
        <v>540</v>
      </c>
      <c r="H30" s="23" t="s">
        <v>866</v>
      </c>
      <c r="I30" s="3" t="s">
        <v>98</v>
      </c>
      <c r="J30" s="6" t="s">
        <v>822</v>
      </c>
      <c r="K30" s="3"/>
      <c r="L30" s="17">
        <v>44030</v>
      </c>
      <c r="M30" s="7" t="str">
        <f t="shared" si="0"/>
        <v>BIB_44030_01</v>
      </c>
      <c r="N30" s="7" t="str">
        <f t="shared" si="1"/>
        <v>OUI</v>
      </c>
    </row>
    <row r="31" spans="1:14" s="7" customFormat="1" ht="26.45" customHeight="1" x14ac:dyDescent="0.2">
      <c r="A31" s="8">
        <v>32</v>
      </c>
      <c r="B31" s="5" t="s">
        <v>532</v>
      </c>
      <c r="C31" s="20" t="s">
        <v>917</v>
      </c>
      <c r="D31" s="5" t="s">
        <v>129</v>
      </c>
      <c r="E31" s="5">
        <v>44670</v>
      </c>
      <c r="F31" s="2" t="s">
        <v>297</v>
      </c>
      <c r="G31" s="7" t="s">
        <v>557</v>
      </c>
      <c r="H31" s="7" t="s">
        <v>865</v>
      </c>
      <c r="I31" s="3" t="s">
        <v>262</v>
      </c>
      <c r="J31" s="6" t="s">
        <v>822</v>
      </c>
      <c r="K31" s="3"/>
      <c r="L31" s="17">
        <v>44031</v>
      </c>
      <c r="M31" s="7" t="str">
        <f t="shared" si="0"/>
        <v>BIB_44031_01</v>
      </c>
      <c r="N31" s="7" t="str">
        <f t="shared" si="1"/>
        <v>OUI</v>
      </c>
    </row>
    <row r="32" spans="1:14" s="7" customFormat="1" ht="26.45" customHeight="1" x14ac:dyDescent="0.2">
      <c r="A32" s="8">
        <v>33</v>
      </c>
      <c r="B32" s="5" t="s">
        <v>532</v>
      </c>
      <c r="C32" s="20" t="s">
        <v>882</v>
      </c>
      <c r="D32" s="5" t="s">
        <v>426</v>
      </c>
      <c r="E32" s="5">
        <v>44330</v>
      </c>
      <c r="F32" s="2" t="s">
        <v>298</v>
      </c>
      <c r="G32" s="7" t="s">
        <v>587</v>
      </c>
      <c r="I32" s="3" t="s">
        <v>261</v>
      </c>
      <c r="J32" s="6" t="s">
        <v>822</v>
      </c>
      <c r="K32" s="3"/>
      <c r="L32" s="17">
        <v>44032</v>
      </c>
      <c r="M32" s="7" t="str">
        <f t="shared" si="0"/>
        <v>BIB_44032_01</v>
      </c>
      <c r="N32" s="7" t="str">
        <f t="shared" si="1"/>
        <v>OUI</v>
      </c>
    </row>
    <row r="33" spans="1:14" s="7" customFormat="1" ht="58.15" customHeight="1" x14ac:dyDescent="0.2">
      <c r="A33" s="8">
        <v>34</v>
      </c>
      <c r="B33" s="5" t="s">
        <v>403</v>
      </c>
      <c r="C33" s="20" t="s">
        <v>855</v>
      </c>
      <c r="D33" s="5" t="s">
        <v>427</v>
      </c>
      <c r="E33" s="5">
        <v>44260</v>
      </c>
      <c r="F33" s="2" t="s">
        <v>496</v>
      </c>
      <c r="G33" s="7" t="s">
        <v>681</v>
      </c>
      <c r="H33" s="7" t="s">
        <v>867</v>
      </c>
      <c r="I33" s="3" t="s">
        <v>258</v>
      </c>
      <c r="J33" s="6" t="s">
        <v>822</v>
      </c>
      <c r="K33" s="3"/>
      <c r="L33" s="17">
        <v>44033</v>
      </c>
      <c r="M33" s="7" t="str">
        <f t="shared" si="0"/>
        <v>BIB_44033_01</v>
      </c>
      <c r="N33" s="7" t="str">
        <f t="shared" si="1"/>
        <v>OUI</v>
      </c>
    </row>
    <row r="34" spans="1:14" s="7" customFormat="1" ht="34.15" customHeight="1" x14ac:dyDescent="0.2">
      <c r="A34" s="8">
        <v>35</v>
      </c>
      <c r="B34" s="5" t="s">
        <v>532</v>
      </c>
      <c r="C34" s="20" t="s">
        <v>922</v>
      </c>
      <c r="D34" s="5" t="s">
        <v>428</v>
      </c>
      <c r="E34" s="5">
        <v>44370</v>
      </c>
      <c r="F34" s="2" t="s">
        <v>363</v>
      </c>
      <c r="G34" s="7" t="s">
        <v>516</v>
      </c>
      <c r="H34" s="7" t="s">
        <v>861</v>
      </c>
      <c r="I34" s="3" t="s">
        <v>273</v>
      </c>
      <c r="J34" s="6" t="s">
        <v>822</v>
      </c>
      <c r="K34" s="3" t="s">
        <v>682</v>
      </c>
      <c r="L34" s="17">
        <v>44034</v>
      </c>
      <c r="M34" s="7" t="str">
        <f t="shared" si="0"/>
        <v>BIB_44034_01</v>
      </c>
      <c r="N34" s="7" t="str">
        <f t="shared" si="1"/>
        <v>OUI</v>
      </c>
    </row>
    <row r="35" spans="1:14" s="7" customFormat="1" ht="26.45" customHeight="1" x14ac:dyDescent="0.2">
      <c r="A35" s="8">
        <v>38</v>
      </c>
      <c r="B35" s="5" t="s">
        <v>532</v>
      </c>
      <c r="C35" s="20" t="s">
        <v>917</v>
      </c>
      <c r="D35" s="5" t="s">
        <v>446</v>
      </c>
      <c r="E35" s="5">
        <v>44690</v>
      </c>
      <c r="F35" s="2" t="s">
        <v>815</v>
      </c>
      <c r="G35" s="7" t="s">
        <v>447</v>
      </c>
      <c r="H35" s="7" t="s">
        <v>407</v>
      </c>
      <c r="I35" s="3" t="s">
        <v>260</v>
      </c>
      <c r="J35" s="6" t="s">
        <v>822</v>
      </c>
      <c r="K35" s="3"/>
      <c r="L35" s="17">
        <v>44037</v>
      </c>
      <c r="M35" s="7" t="str">
        <f t="shared" si="0"/>
        <v>BIB_44037_01</v>
      </c>
      <c r="N35" s="7" t="str">
        <f t="shared" si="1"/>
        <v>OUI</v>
      </c>
    </row>
    <row r="36" spans="1:14" s="7" customFormat="1" ht="39.6" customHeight="1" x14ac:dyDescent="0.2">
      <c r="A36" s="8">
        <v>39</v>
      </c>
      <c r="B36" s="5" t="s">
        <v>532</v>
      </c>
      <c r="C36" s="20" t="s">
        <v>917</v>
      </c>
      <c r="D36" s="5" t="s">
        <v>176</v>
      </c>
      <c r="E36" s="5">
        <v>44320</v>
      </c>
      <c r="F36" s="2" t="s">
        <v>752</v>
      </c>
      <c r="G36" s="7" t="s">
        <v>87</v>
      </c>
      <c r="H36" s="7" t="s">
        <v>1040</v>
      </c>
      <c r="I36" s="3" t="s">
        <v>257</v>
      </c>
      <c r="J36" s="6"/>
      <c r="K36" s="3"/>
      <c r="L36" s="17">
        <v>44038</v>
      </c>
      <c r="M36" s="7" t="str">
        <f t="shared" si="0"/>
        <v>BIB_44038_01</v>
      </c>
      <c r="N36" s="7" t="str">
        <f t="shared" si="1"/>
        <v>OUI</v>
      </c>
    </row>
    <row r="37" spans="1:14" s="7" customFormat="1" ht="52.9" customHeight="1" x14ac:dyDescent="0.2">
      <c r="A37" s="8">
        <v>40</v>
      </c>
      <c r="B37" s="5"/>
      <c r="C37" s="20" t="s">
        <v>917</v>
      </c>
      <c r="D37" s="5" t="s">
        <v>588</v>
      </c>
      <c r="E37" s="5">
        <v>44640</v>
      </c>
      <c r="F37" s="2" t="s">
        <v>466</v>
      </c>
      <c r="G37" s="7" t="s">
        <v>725</v>
      </c>
      <c r="H37" s="7" t="s">
        <v>868</v>
      </c>
      <c r="I37" s="3" t="s">
        <v>257</v>
      </c>
      <c r="J37" s="6"/>
      <c r="K37" s="3"/>
      <c r="L37" s="17">
        <v>44039</v>
      </c>
      <c r="M37" s="7" t="str">
        <f t="shared" si="0"/>
        <v>BIB_44039_01</v>
      </c>
      <c r="N37" s="7" t="str">
        <f t="shared" si="1"/>
        <v>OUI</v>
      </c>
    </row>
    <row r="38" spans="1:14" s="7" customFormat="1" ht="39.6" customHeight="1" x14ac:dyDescent="0.2">
      <c r="A38" s="8">
        <v>41</v>
      </c>
      <c r="B38" s="5" t="s">
        <v>403</v>
      </c>
      <c r="C38" s="20" t="s">
        <v>883</v>
      </c>
      <c r="D38" s="5" t="s">
        <v>995</v>
      </c>
      <c r="E38" s="5">
        <v>44680</v>
      </c>
      <c r="F38" s="2" t="s">
        <v>754</v>
      </c>
      <c r="G38" s="7" t="s">
        <v>432</v>
      </c>
      <c r="H38" s="7" t="s">
        <v>394</v>
      </c>
      <c r="I38" s="3" t="s">
        <v>257</v>
      </c>
      <c r="J38" s="6"/>
      <c r="K38" s="3" t="s">
        <v>699</v>
      </c>
      <c r="L38" s="17">
        <v>44005</v>
      </c>
      <c r="M38" s="7" t="str">
        <f t="shared" si="0"/>
        <v>BIB_44005_03</v>
      </c>
      <c r="N38" s="7" t="str">
        <f t="shared" si="1"/>
        <v>OUI</v>
      </c>
    </row>
    <row r="39" spans="1:14" s="7" customFormat="1" ht="39.6" customHeight="1" x14ac:dyDescent="0.2">
      <c r="A39" s="8">
        <v>42</v>
      </c>
      <c r="B39" s="5" t="s">
        <v>532</v>
      </c>
      <c r="C39" s="20" t="s">
        <v>882</v>
      </c>
      <c r="D39" s="5" t="s">
        <v>186</v>
      </c>
      <c r="E39" s="5">
        <v>44810</v>
      </c>
      <c r="F39" s="2" t="s">
        <v>467</v>
      </c>
      <c r="G39" s="25"/>
      <c r="H39" s="7" t="s">
        <v>202</v>
      </c>
      <c r="I39" s="3" t="s">
        <v>545</v>
      </c>
      <c r="J39" s="6" t="s">
        <v>822</v>
      </c>
      <c r="K39" s="3"/>
      <c r="L39" s="17">
        <v>44221</v>
      </c>
      <c r="M39" s="7" t="str">
        <f t="shared" si="0"/>
        <v>BIB_44221_01</v>
      </c>
      <c r="N39" s="7" t="str">
        <f t="shared" si="1"/>
        <v>OUI</v>
      </c>
    </row>
    <row r="40" spans="1:14" s="7" customFormat="1" ht="39.6" customHeight="1" x14ac:dyDescent="0.2">
      <c r="A40" s="8">
        <v>43</v>
      </c>
      <c r="B40" s="5" t="s">
        <v>532</v>
      </c>
      <c r="C40" s="20" t="s">
        <v>889</v>
      </c>
      <c r="D40" s="5" t="s">
        <v>588</v>
      </c>
      <c r="E40" s="5">
        <v>44118</v>
      </c>
      <c r="F40" s="2" t="s">
        <v>757</v>
      </c>
      <c r="G40" s="7" t="s">
        <v>335</v>
      </c>
      <c r="H40" s="19" t="s">
        <v>721</v>
      </c>
      <c r="I40" s="3" t="s">
        <v>151</v>
      </c>
      <c r="J40" s="6"/>
      <c r="K40" s="3"/>
      <c r="L40" s="17">
        <v>44041</v>
      </c>
      <c r="M40" s="7" t="str">
        <f t="shared" si="0"/>
        <v>BIB_44041_01</v>
      </c>
      <c r="N40" s="7" t="str">
        <f t="shared" si="1"/>
        <v>OUI</v>
      </c>
    </row>
    <row r="41" spans="1:14" s="7" customFormat="1" ht="26.45" customHeight="1" x14ac:dyDescent="0.2">
      <c r="A41" s="8">
        <v>44</v>
      </c>
      <c r="B41" s="5" t="s">
        <v>532</v>
      </c>
      <c r="C41" s="20" t="s">
        <v>890</v>
      </c>
      <c r="D41" s="5" t="s">
        <v>59</v>
      </c>
      <c r="E41" s="5">
        <v>44190</v>
      </c>
      <c r="F41" s="2" t="s">
        <v>455</v>
      </c>
      <c r="G41" s="7" t="s">
        <v>236</v>
      </c>
      <c r="H41" s="7" t="s">
        <v>237</v>
      </c>
      <c r="I41" s="3" t="s">
        <v>260</v>
      </c>
      <c r="J41" s="6" t="s">
        <v>822</v>
      </c>
      <c r="K41" s="3"/>
      <c r="L41" s="17">
        <v>44043</v>
      </c>
      <c r="M41" s="7" t="str">
        <f t="shared" si="0"/>
        <v>BIB_44043_01</v>
      </c>
      <c r="N41" s="7" t="str">
        <f t="shared" si="1"/>
        <v>OUI</v>
      </c>
    </row>
    <row r="42" spans="1:14" s="7" customFormat="1" ht="34.15" customHeight="1" x14ac:dyDescent="0.2">
      <c r="A42" s="8">
        <v>45</v>
      </c>
      <c r="B42" s="5" t="s">
        <v>532</v>
      </c>
      <c r="C42" s="20" t="s">
        <v>917</v>
      </c>
      <c r="D42" s="5" t="s">
        <v>378</v>
      </c>
      <c r="E42" s="5">
        <v>44290</v>
      </c>
      <c r="F42" s="2" t="s">
        <v>456</v>
      </c>
      <c r="G42" s="7" t="s">
        <v>379</v>
      </c>
      <c r="H42" s="19" t="s">
        <v>692</v>
      </c>
      <c r="I42" s="3" t="s">
        <v>437</v>
      </c>
      <c r="J42" s="6"/>
      <c r="K42" s="3"/>
      <c r="L42" s="17">
        <v>44044</v>
      </c>
      <c r="M42" s="7" t="str">
        <f t="shared" si="0"/>
        <v>BIB_44044_01</v>
      </c>
      <c r="N42" s="7" t="str">
        <f t="shared" si="1"/>
        <v>OUI</v>
      </c>
    </row>
    <row r="43" spans="1:14" s="7" customFormat="1" ht="24" x14ac:dyDescent="0.2">
      <c r="A43" s="8">
        <v>46</v>
      </c>
      <c r="B43" s="5" t="s">
        <v>532</v>
      </c>
      <c r="C43" s="20" t="s">
        <v>923</v>
      </c>
      <c r="D43" s="5" t="s">
        <v>67</v>
      </c>
      <c r="E43" s="5">
        <v>44650</v>
      </c>
      <c r="F43" s="2" t="s">
        <v>759</v>
      </c>
      <c r="G43" s="7" t="s">
        <v>103</v>
      </c>
      <c r="H43" s="7" t="s">
        <v>51</v>
      </c>
      <c r="I43" s="3" t="s">
        <v>259</v>
      </c>
      <c r="J43" s="6"/>
      <c r="K43" s="3"/>
      <c r="L43" s="17">
        <v>44156</v>
      </c>
      <c r="M43" s="7" t="str">
        <f t="shared" si="0"/>
        <v>BIB_44156_01</v>
      </c>
      <c r="N43" s="7" t="str">
        <f t="shared" si="1"/>
        <v>OUI</v>
      </c>
    </row>
    <row r="44" spans="1:14" s="7" customFormat="1" ht="26.45" customHeight="1" x14ac:dyDescent="0.2">
      <c r="A44" s="8">
        <v>47</v>
      </c>
      <c r="B44" s="5" t="s">
        <v>532</v>
      </c>
      <c r="C44" s="20" t="s">
        <v>964</v>
      </c>
      <c r="D44" s="5" t="s">
        <v>380</v>
      </c>
      <c r="E44" s="5">
        <v>44360</v>
      </c>
      <c r="F44" s="2" t="s">
        <v>136</v>
      </c>
      <c r="G44" s="7" t="s">
        <v>220</v>
      </c>
      <c r="H44" s="7" t="s">
        <v>328</v>
      </c>
      <c r="I44" s="3" t="s">
        <v>258</v>
      </c>
      <c r="J44" s="6"/>
      <c r="K44" s="3"/>
      <c r="L44" s="17">
        <v>44045</v>
      </c>
      <c r="M44" s="7" t="str">
        <f t="shared" si="0"/>
        <v>BIB_44045_01</v>
      </c>
      <c r="N44" s="7" t="str">
        <f t="shared" si="1"/>
        <v>OUI</v>
      </c>
    </row>
    <row r="45" spans="1:14" s="7" customFormat="1" ht="26.45" customHeight="1" x14ac:dyDescent="0.2">
      <c r="A45" s="8">
        <v>48</v>
      </c>
      <c r="B45" s="5"/>
      <c r="C45" s="20" t="s">
        <v>924</v>
      </c>
      <c r="D45" s="5" t="s">
        <v>114</v>
      </c>
      <c r="E45" s="5">
        <v>44560</v>
      </c>
      <c r="F45" s="2" t="s">
        <v>180</v>
      </c>
      <c r="G45" s="7" t="s">
        <v>304</v>
      </c>
      <c r="H45" s="7" t="s">
        <v>559</v>
      </c>
      <c r="I45" s="3" t="s">
        <v>54</v>
      </c>
      <c r="J45" s="6"/>
      <c r="K45" s="3"/>
      <c r="L45" s="17">
        <v>44046</v>
      </c>
      <c r="M45" s="7" t="str">
        <f t="shared" si="0"/>
        <v>BIB_44046_01</v>
      </c>
      <c r="N45" s="7" t="str">
        <f t="shared" si="1"/>
        <v>OUI</v>
      </c>
    </row>
    <row r="46" spans="1:14" s="7" customFormat="1" ht="34.15" customHeight="1" x14ac:dyDescent="0.2">
      <c r="A46" s="8">
        <v>50</v>
      </c>
      <c r="B46" s="5" t="s">
        <v>532</v>
      </c>
      <c r="C46" s="20" t="s">
        <v>917</v>
      </c>
      <c r="D46" s="5" t="s">
        <v>732</v>
      </c>
      <c r="E46" s="5">
        <v>44521</v>
      </c>
      <c r="F46" s="2" t="s">
        <v>817</v>
      </c>
      <c r="G46" s="7" t="s">
        <v>842</v>
      </c>
      <c r="H46" s="7" t="s">
        <v>869</v>
      </c>
      <c r="I46" s="3" t="s">
        <v>273</v>
      </c>
      <c r="J46" s="6" t="s">
        <v>822</v>
      </c>
      <c r="K46" s="3"/>
      <c r="L46" s="17">
        <v>44048</v>
      </c>
      <c r="M46" s="7" t="str">
        <f t="shared" si="0"/>
        <v>BIB_44048_01</v>
      </c>
      <c r="N46" s="7" t="str">
        <f t="shared" si="1"/>
        <v>OUI</v>
      </c>
    </row>
    <row r="47" spans="1:14" s="7" customFormat="1" ht="48" customHeight="1" x14ac:dyDescent="0.2">
      <c r="A47" s="8">
        <v>51</v>
      </c>
      <c r="B47" s="5" t="s">
        <v>532</v>
      </c>
      <c r="C47" s="20" t="s">
        <v>892</v>
      </c>
      <c r="D47" s="5" t="s">
        <v>826</v>
      </c>
      <c r="E47" s="5">
        <v>44490</v>
      </c>
      <c r="F47" s="2" t="s">
        <v>494</v>
      </c>
      <c r="G47" s="7" t="s">
        <v>824</v>
      </c>
      <c r="H47" s="7" t="s">
        <v>996</v>
      </c>
      <c r="I47" s="3" t="s">
        <v>481</v>
      </c>
      <c r="J47" s="6"/>
      <c r="K47" s="3"/>
      <c r="L47" s="17">
        <v>44049</v>
      </c>
      <c r="M47" s="7" t="str">
        <f t="shared" si="0"/>
        <v>BIB_44049_01</v>
      </c>
      <c r="N47" s="7" t="str">
        <f t="shared" si="1"/>
        <v>OUI</v>
      </c>
    </row>
    <row r="48" spans="1:14" s="7" customFormat="1" ht="26.45" customHeight="1" x14ac:dyDescent="0.2">
      <c r="A48" s="8">
        <v>52</v>
      </c>
      <c r="B48" s="5" t="s">
        <v>532</v>
      </c>
      <c r="C48" s="20" t="s">
        <v>893</v>
      </c>
      <c r="D48" s="5" t="s">
        <v>658</v>
      </c>
      <c r="E48" s="5">
        <v>44160</v>
      </c>
      <c r="F48" s="2" t="s">
        <v>27</v>
      </c>
      <c r="G48" s="7" t="s">
        <v>240</v>
      </c>
      <c r="H48" s="7" t="s">
        <v>307</v>
      </c>
      <c r="I48" s="3" t="s">
        <v>170</v>
      </c>
      <c r="J48" s="6" t="s">
        <v>822</v>
      </c>
      <c r="K48" s="3"/>
      <c r="L48" s="17">
        <v>44050</v>
      </c>
      <c r="M48" s="7" t="str">
        <f t="shared" si="0"/>
        <v>BIB_44050_01</v>
      </c>
      <c r="N48" s="7" t="str">
        <f t="shared" si="1"/>
        <v>OUI</v>
      </c>
    </row>
    <row r="49" spans="1:14" s="7" customFormat="1" ht="39.6" customHeight="1" x14ac:dyDescent="0.2">
      <c r="A49" s="8">
        <v>53</v>
      </c>
      <c r="B49" s="5"/>
      <c r="C49" s="20" t="s">
        <v>967</v>
      </c>
      <c r="D49" s="5" t="s">
        <v>659</v>
      </c>
      <c r="E49" s="5">
        <v>44590</v>
      </c>
      <c r="F49" s="2" t="s">
        <v>364</v>
      </c>
      <c r="G49" s="7" t="s">
        <v>274</v>
      </c>
      <c r="H49" s="7" t="s">
        <v>841</v>
      </c>
      <c r="I49" s="3" t="s">
        <v>262</v>
      </c>
      <c r="J49" s="6" t="s">
        <v>822</v>
      </c>
      <c r="K49" s="3"/>
      <c r="L49" s="17">
        <v>44051</v>
      </c>
      <c r="M49" s="7" t="str">
        <f t="shared" si="0"/>
        <v>BIB_44051_01</v>
      </c>
      <c r="N49" s="7" t="str">
        <f t="shared" si="1"/>
        <v>OUI</v>
      </c>
    </row>
    <row r="50" spans="1:14" s="7" customFormat="1" ht="37.5" customHeight="1" x14ac:dyDescent="0.2">
      <c r="A50" s="8">
        <v>54</v>
      </c>
      <c r="B50" s="5"/>
      <c r="C50" s="20" t="s">
        <v>894</v>
      </c>
      <c r="D50" s="5" t="s">
        <v>521</v>
      </c>
      <c r="E50" s="5">
        <v>44480</v>
      </c>
      <c r="F50" s="2" t="s">
        <v>416</v>
      </c>
      <c r="G50" s="7" t="s">
        <v>465</v>
      </c>
      <c r="H50" s="7" t="s">
        <v>179</v>
      </c>
      <c r="I50" s="3" t="s">
        <v>98</v>
      </c>
      <c r="J50" s="6" t="s">
        <v>822</v>
      </c>
      <c r="K50" s="3"/>
      <c r="L50" s="17">
        <v>44052</v>
      </c>
      <c r="M50" s="7" t="str">
        <f t="shared" si="0"/>
        <v>BIB_44052_01</v>
      </c>
      <c r="N50" s="7" t="str">
        <f t="shared" si="1"/>
        <v>OUI</v>
      </c>
    </row>
    <row r="51" spans="1:14" s="7" customFormat="1" ht="26.45" customHeight="1" x14ac:dyDescent="0.2">
      <c r="A51" s="8">
        <v>55</v>
      </c>
      <c r="B51" s="5" t="s">
        <v>532</v>
      </c>
      <c r="C51" s="20" t="s">
        <v>893</v>
      </c>
      <c r="D51" s="5" t="s">
        <v>150</v>
      </c>
      <c r="E51" s="5">
        <v>44530</v>
      </c>
      <c r="F51" s="2" t="s">
        <v>745</v>
      </c>
      <c r="G51" s="7" t="s">
        <v>549</v>
      </c>
      <c r="H51" s="7" t="s">
        <v>290</v>
      </c>
      <c r="I51" s="3" t="s">
        <v>170</v>
      </c>
      <c r="J51" s="6" t="s">
        <v>822</v>
      </c>
      <c r="K51" s="3"/>
      <c r="L51" s="17">
        <v>44053</v>
      </c>
      <c r="M51" s="7" t="str">
        <f t="shared" si="0"/>
        <v>BIB_44053_01</v>
      </c>
      <c r="N51" s="7" t="str">
        <f t="shared" si="1"/>
        <v>OUI</v>
      </c>
    </row>
    <row r="52" spans="1:14" s="7" customFormat="1" ht="26.45" customHeight="1" x14ac:dyDescent="0.2">
      <c r="A52" s="8">
        <v>56</v>
      </c>
      <c r="B52" s="5" t="s">
        <v>532</v>
      </c>
      <c r="C52" s="20" t="s">
        <v>893</v>
      </c>
      <c r="D52" s="5" t="s">
        <v>567</v>
      </c>
      <c r="E52" s="5">
        <v>44110</v>
      </c>
      <c r="F52" s="2" t="s">
        <v>385</v>
      </c>
      <c r="G52" s="7" t="s">
        <v>56</v>
      </c>
      <c r="H52" s="7" t="s">
        <v>7</v>
      </c>
      <c r="I52" s="3" t="s">
        <v>262</v>
      </c>
      <c r="J52" s="6" t="s">
        <v>822</v>
      </c>
      <c r="K52" s="3"/>
      <c r="L52" s="17">
        <v>44054</v>
      </c>
      <c r="M52" s="7" t="str">
        <f t="shared" si="0"/>
        <v>BIB_44054_01</v>
      </c>
      <c r="N52" s="7" t="str">
        <f t="shared" si="1"/>
        <v>OUI</v>
      </c>
    </row>
    <row r="53" spans="1:14" s="7" customFormat="1" ht="39.6" customHeight="1" x14ac:dyDescent="0.2">
      <c r="A53" s="8">
        <v>57</v>
      </c>
      <c r="B53" s="5" t="s">
        <v>532</v>
      </c>
      <c r="C53" s="20" t="s">
        <v>900</v>
      </c>
      <c r="D53" s="5" t="s">
        <v>425</v>
      </c>
      <c r="E53" s="5">
        <v>44130</v>
      </c>
      <c r="F53" s="2" t="s">
        <v>386</v>
      </c>
      <c r="G53" s="7" t="s">
        <v>130</v>
      </c>
      <c r="H53" s="7" t="s">
        <v>697</v>
      </c>
      <c r="I53" s="3" t="s">
        <v>443</v>
      </c>
      <c r="J53" s="6" t="s">
        <v>822</v>
      </c>
      <c r="K53" s="3"/>
      <c r="L53" s="17">
        <v>44056</v>
      </c>
      <c r="M53" s="7" t="str">
        <f t="shared" si="0"/>
        <v>BIB_44056_01</v>
      </c>
      <c r="N53" s="7" t="str">
        <f t="shared" si="1"/>
        <v>OUI</v>
      </c>
    </row>
    <row r="54" spans="1:14" s="7" customFormat="1" ht="26.45" customHeight="1" x14ac:dyDescent="0.2">
      <c r="A54" s="8">
        <v>58</v>
      </c>
      <c r="B54" s="5" t="s">
        <v>532</v>
      </c>
      <c r="C54" s="20" t="s">
        <v>992</v>
      </c>
      <c r="D54" s="5" t="s">
        <v>993</v>
      </c>
      <c r="E54" s="5">
        <v>44460</v>
      </c>
      <c r="F54" s="2" t="s">
        <v>747</v>
      </c>
      <c r="G54" s="7" t="s">
        <v>983</v>
      </c>
      <c r="H54" s="7" t="s">
        <v>737</v>
      </c>
      <c r="I54" s="3" t="s">
        <v>437</v>
      </c>
      <c r="J54" s="6"/>
      <c r="K54" s="3"/>
      <c r="L54" s="17">
        <v>44057</v>
      </c>
      <c r="M54" s="7" t="str">
        <f t="shared" si="0"/>
        <v>BIB_44057_01</v>
      </c>
      <c r="N54" s="7" t="str">
        <f t="shared" si="1"/>
        <v>OUI</v>
      </c>
    </row>
    <row r="55" spans="1:14" s="7" customFormat="1" ht="26.45" customHeight="1" x14ac:dyDescent="0.2">
      <c r="A55" s="8">
        <v>59</v>
      </c>
      <c r="B55" s="5" t="s">
        <v>532</v>
      </c>
      <c r="C55" s="20" t="s">
        <v>917</v>
      </c>
      <c r="D55" s="5" t="s">
        <v>451</v>
      </c>
      <c r="E55" s="5">
        <v>44660</v>
      </c>
      <c r="F55" s="2" t="s">
        <v>761</v>
      </c>
      <c r="G55" s="7" t="s">
        <v>499</v>
      </c>
      <c r="H55" s="7" t="s">
        <v>672</v>
      </c>
      <c r="I55" s="3" t="s">
        <v>262</v>
      </c>
      <c r="J55" s="6" t="s">
        <v>822</v>
      </c>
      <c r="K55" s="3"/>
      <c r="L55" s="17">
        <v>44058</v>
      </c>
      <c r="M55" s="7" t="str">
        <f t="shared" si="0"/>
        <v>BIB_44058_01</v>
      </c>
      <c r="N55" s="7" t="str">
        <f t="shared" si="1"/>
        <v>OUI</v>
      </c>
    </row>
    <row r="56" spans="1:14" s="7" customFormat="1" ht="22.5" x14ac:dyDescent="0.2">
      <c r="A56" s="8">
        <v>234</v>
      </c>
      <c r="B56" s="5"/>
      <c r="C56" s="20" t="s">
        <v>917</v>
      </c>
      <c r="D56" s="5" t="s">
        <v>825</v>
      </c>
      <c r="E56" s="5">
        <v>49440</v>
      </c>
      <c r="F56" s="2" t="s">
        <v>835</v>
      </c>
      <c r="G56" s="7" t="s">
        <v>736</v>
      </c>
      <c r="H56" s="7" t="s">
        <v>705</v>
      </c>
      <c r="I56" s="3" t="s">
        <v>273</v>
      </c>
      <c r="J56" s="6" t="s">
        <v>822</v>
      </c>
      <c r="K56" s="3" t="s">
        <v>716</v>
      </c>
      <c r="L56" s="17">
        <v>44180</v>
      </c>
      <c r="M56" s="7" t="str">
        <f t="shared" si="0"/>
        <v>BIB_44180_02</v>
      </c>
      <c r="N56" s="7" t="str">
        <f t="shared" si="1"/>
        <v>OUI</v>
      </c>
    </row>
    <row r="57" spans="1:14" s="7" customFormat="1" ht="26.45" customHeight="1" x14ac:dyDescent="0.2">
      <c r="A57" s="8">
        <v>60</v>
      </c>
      <c r="B57" s="5" t="s">
        <v>101</v>
      </c>
      <c r="C57" s="20" t="s">
        <v>925</v>
      </c>
      <c r="D57" s="5" t="s">
        <v>522</v>
      </c>
      <c r="E57" s="5">
        <v>44580</v>
      </c>
      <c r="F57" s="2" t="s">
        <v>511</v>
      </c>
      <c r="G57" s="7" t="s">
        <v>599</v>
      </c>
      <c r="H57" s="7" t="s">
        <v>359</v>
      </c>
      <c r="I57" s="3" t="s">
        <v>259</v>
      </c>
      <c r="J57" s="6"/>
      <c r="K57" s="3" t="s">
        <v>701</v>
      </c>
      <c r="L57" s="17">
        <v>44059</v>
      </c>
      <c r="M57" s="7" t="str">
        <f t="shared" si="0"/>
        <v>BIB_44059_01</v>
      </c>
      <c r="N57" s="7" t="str">
        <f t="shared" si="1"/>
        <v>OUI</v>
      </c>
    </row>
    <row r="58" spans="1:14" s="7" customFormat="1" ht="26.45" customHeight="1" x14ac:dyDescent="0.2">
      <c r="A58" s="8">
        <v>62</v>
      </c>
      <c r="B58" s="5" t="s">
        <v>532</v>
      </c>
      <c r="C58" s="20" t="s">
        <v>926</v>
      </c>
      <c r="D58" s="5" t="s">
        <v>591</v>
      </c>
      <c r="E58" s="5">
        <v>44320</v>
      </c>
      <c r="F58" s="2" t="s">
        <v>512</v>
      </c>
      <c r="G58" s="7" t="s">
        <v>856</v>
      </c>
      <c r="H58" s="7" t="s">
        <v>175</v>
      </c>
      <c r="I58" s="3" t="s">
        <v>54</v>
      </c>
      <c r="J58" s="6"/>
      <c r="K58" s="3"/>
      <c r="L58" s="17">
        <v>44061</v>
      </c>
      <c r="M58" s="7" t="str">
        <f t="shared" si="0"/>
        <v>BIB_44061_01</v>
      </c>
      <c r="N58" s="7" t="str">
        <f t="shared" si="1"/>
        <v>OUI</v>
      </c>
    </row>
    <row r="59" spans="1:14" s="7" customFormat="1" ht="26.45" customHeight="1" x14ac:dyDescent="0.2">
      <c r="A59" s="8">
        <v>63</v>
      </c>
      <c r="B59" s="5" t="s">
        <v>303</v>
      </c>
      <c r="C59" s="20" t="s">
        <v>965</v>
      </c>
      <c r="D59" s="5" t="s">
        <v>655</v>
      </c>
      <c r="E59" s="5">
        <v>44130</v>
      </c>
      <c r="F59" s="2" t="s">
        <v>749</v>
      </c>
      <c r="H59" s="7" t="s">
        <v>845</v>
      </c>
      <c r="I59" s="3" t="s">
        <v>545</v>
      </c>
      <c r="J59" s="6" t="s">
        <v>822</v>
      </c>
      <c r="K59" s="3"/>
      <c r="L59" s="17">
        <v>44062</v>
      </c>
      <c r="M59" s="7" t="str">
        <f t="shared" si="0"/>
        <v>BIB_44062_01</v>
      </c>
      <c r="N59" s="7" t="str">
        <f t="shared" si="1"/>
        <v>OUI</v>
      </c>
    </row>
    <row r="60" spans="1:14" s="7" customFormat="1" ht="26.45" customHeight="1" x14ac:dyDescent="0.2">
      <c r="A60" s="8">
        <v>64</v>
      </c>
      <c r="B60" s="5" t="s">
        <v>532</v>
      </c>
      <c r="C60" s="20" t="s">
        <v>917</v>
      </c>
      <c r="D60" s="5" t="s">
        <v>183</v>
      </c>
      <c r="E60" s="26">
        <v>44140</v>
      </c>
      <c r="F60" s="2" t="s">
        <v>387</v>
      </c>
      <c r="G60" s="7" t="s">
        <v>119</v>
      </c>
      <c r="H60" s="7" t="s">
        <v>406</v>
      </c>
      <c r="I60" s="3" t="s">
        <v>151</v>
      </c>
      <c r="J60" s="6"/>
      <c r="K60" s="3"/>
      <c r="L60" s="17">
        <v>44223</v>
      </c>
      <c r="M60" s="7" t="str">
        <f t="shared" si="0"/>
        <v>BIB_44223_01</v>
      </c>
      <c r="N60" s="7" t="str">
        <f t="shared" si="1"/>
        <v>OUI</v>
      </c>
    </row>
    <row r="61" spans="1:14" s="7" customFormat="1" ht="26.45" customHeight="1" x14ac:dyDescent="0.2">
      <c r="A61" s="8">
        <v>65</v>
      </c>
      <c r="B61" s="5" t="s">
        <v>532</v>
      </c>
      <c r="C61" s="20" t="s">
        <v>927</v>
      </c>
      <c r="D61" s="5" t="s">
        <v>165</v>
      </c>
      <c r="E61" s="5">
        <v>44190</v>
      </c>
      <c r="F61" s="2" t="s">
        <v>818</v>
      </c>
      <c r="G61" s="7" t="s">
        <v>441</v>
      </c>
      <c r="H61" s="7" t="s">
        <v>294</v>
      </c>
      <c r="I61" s="3" t="s">
        <v>260</v>
      </c>
      <c r="J61" s="6" t="s">
        <v>822</v>
      </c>
      <c r="K61" s="3"/>
      <c r="L61" s="17">
        <v>44063</v>
      </c>
      <c r="M61" s="7" t="str">
        <f t="shared" si="0"/>
        <v>BIB_44063_01</v>
      </c>
      <c r="N61" s="7" t="str">
        <f t="shared" si="1"/>
        <v>OUI</v>
      </c>
    </row>
    <row r="62" spans="1:14" s="7" customFormat="1" ht="26.45" customHeight="1" x14ac:dyDescent="0.2">
      <c r="A62" s="8">
        <v>66</v>
      </c>
      <c r="B62" s="5" t="s">
        <v>403</v>
      </c>
      <c r="C62" s="20" t="s">
        <v>901</v>
      </c>
      <c r="D62" s="5" t="s">
        <v>166</v>
      </c>
      <c r="E62" s="5">
        <v>44190</v>
      </c>
      <c r="F62" s="2" t="s">
        <v>388</v>
      </c>
      <c r="G62" s="7" t="s">
        <v>332</v>
      </c>
      <c r="H62" s="7" t="s">
        <v>345</v>
      </c>
      <c r="I62" s="3" t="s">
        <v>260</v>
      </c>
      <c r="J62" s="6" t="s">
        <v>822</v>
      </c>
      <c r="K62" s="3"/>
      <c r="L62" s="17">
        <v>44064</v>
      </c>
      <c r="M62" s="7" t="str">
        <f t="shared" si="0"/>
        <v>BIB_44064_01</v>
      </c>
      <c r="N62" s="7" t="str">
        <f t="shared" si="1"/>
        <v>OUI</v>
      </c>
    </row>
    <row r="63" spans="1:14" s="7" customFormat="1" ht="22.9" customHeight="1" x14ac:dyDescent="0.2">
      <c r="A63" s="8">
        <v>67</v>
      </c>
      <c r="B63" s="5" t="s">
        <v>532</v>
      </c>
      <c r="C63" s="20" t="s">
        <v>893</v>
      </c>
      <c r="D63" s="5" t="s">
        <v>167</v>
      </c>
      <c r="E63" s="5">
        <v>44520</v>
      </c>
      <c r="F63" s="2" t="s">
        <v>763</v>
      </c>
      <c r="G63" s="7" t="s">
        <v>53</v>
      </c>
      <c r="H63" s="7" t="s">
        <v>127</v>
      </c>
      <c r="I63" s="3" t="s">
        <v>262</v>
      </c>
      <c r="J63" s="6" t="s">
        <v>822</v>
      </c>
      <c r="K63" s="3"/>
      <c r="L63" s="17">
        <v>44065</v>
      </c>
      <c r="M63" s="7" t="str">
        <f t="shared" si="0"/>
        <v>BIB_44065_01</v>
      </c>
      <c r="N63" s="7" t="str">
        <f t="shared" si="1"/>
        <v>OUI</v>
      </c>
    </row>
    <row r="64" spans="1:14" s="7" customFormat="1" ht="39.6" customHeight="1" x14ac:dyDescent="0.2">
      <c r="A64" s="8">
        <v>68</v>
      </c>
      <c r="B64" s="5" t="s">
        <v>532</v>
      </c>
      <c r="C64" s="20" t="s">
        <v>902</v>
      </c>
      <c r="D64" s="5" t="s">
        <v>718</v>
      </c>
      <c r="E64" s="5">
        <v>44119</v>
      </c>
      <c r="F64" s="2" t="s">
        <v>317</v>
      </c>
      <c r="G64" s="7" t="s">
        <v>453</v>
      </c>
      <c r="H64" s="7" t="s">
        <v>870</v>
      </c>
      <c r="I64" s="3" t="s">
        <v>443</v>
      </c>
      <c r="J64" s="6" t="s">
        <v>822</v>
      </c>
      <c r="K64" s="3"/>
      <c r="L64" s="17">
        <v>44066</v>
      </c>
      <c r="M64" s="7" t="str">
        <f t="shared" si="0"/>
        <v>BIB_44066_01</v>
      </c>
      <c r="N64" s="7" t="str">
        <f t="shared" si="1"/>
        <v>OUI</v>
      </c>
    </row>
    <row r="65" spans="1:14" s="7" customFormat="1" ht="39.6" customHeight="1" x14ac:dyDescent="0.2">
      <c r="A65" s="8">
        <v>69</v>
      </c>
      <c r="B65" s="5" t="s">
        <v>532</v>
      </c>
      <c r="C65" s="20" t="s">
        <v>895</v>
      </c>
      <c r="D65" s="5" t="s">
        <v>667</v>
      </c>
      <c r="E65" s="5">
        <v>44170</v>
      </c>
      <c r="F65" s="2" t="s">
        <v>318</v>
      </c>
      <c r="G65" s="7" t="s">
        <v>93</v>
      </c>
      <c r="H65" s="7" t="s">
        <v>675</v>
      </c>
      <c r="I65" s="3" t="s">
        <v>562</v>
      </c>
      <c r="J65" s="6" t="s">
        <v>822</v>
      </c>
      <c r="K65" s="3"/>
      <c r="L65" s="17">
        <v>44224</v>
      </c>
      <c r="M65" s="7" t="str">
        <f t="shared" si="0"/>
        <v>BIB_44224_01</v>
      </c>
      <c r="N65" s="7" t="str">
        <f t="shared" si="1"/>
        <v>OUI</v>
      </c>
    </row>
    <row r="66" spans="1:14" s="7" customFormat="1" ht="39.6" customHeight="1" x14ac:dyDescent="0.2">
      <c r="A66" s="8">
        <v>70</v>
      </c>
      <c r="B66" s="5" t="s">
        <v>532</v>
      </c>
      <c r="C66" s="20" t="s">
        <v>966</v>
      </c>
      <c r="D66" s="5" t="s">
        <v>668</v>
      </c>
      <c r="E66" s="5">
        <v>44290</v>
      </c>
      <c r="F66" s="2" t="s">
        <v>748</v>
      </c>
      <c r="G66" s="7" t="s">
        <v>319</v>
      </c>
      <c r="H66" s="7" t="s">
        <v>685</v>
      </c>
      <c r="I66" s="3" t="s">
        <v>437</v>
      </c>
      <c r="J66" s="6"/>
      <c r="K66" s="3"/>
      <c r="L66" s="17">
        <v>44067</v>
      </c>
      <c r="M66" s="7" t="str">
        <f t="shared" si="0"/>
        <v>BIB_44067_01</v>
      </c>
      <c r="N66" s="7" t="str">
        <f t="shared" si="1"/>
        <v>OUI</v>
      </c>
    </row>
    <row r="67" spans="1:14" s="7" customFormat="1" ht="25.5" customHeight="1" x14ac:dyDescent="0.2">
      <c r="A67" s="8">
        <v>71</v>
      </c>
      <c r="B67" s="5" t="s">
        <v>532</v>
      </c>
      <c r="C67" s="20" t="s">
        <v>917</v>
      </c>
      <c r="D67" s="5" t="s">
        <v>62</v>
      </c>
      <c r="E67" s="5">
        <v>44530</v>
      </c>
      <c r="F67" s="2" t="s">
        <v>321</v>
      </c>
      <c r="G67" s="7" t="s">
        <v>633</v>
      </c>
      <c r="H67" s="7" t="s">
        <v>291</v>
      </c>
      <c r="I67" s="3" t="s">
        <v>170</v>
      </c>
      <c r="J67" s="6" t="s">
        <v>822</v>
      </c>
      <c r="K67" s="3"/>
      <c r="L67" s="17">
        <v>44068</v>
      </c>
      <c r="M67" s="7" t="str">
        <f t="shared" ref="M67:M130" si="2">"BIB_"&amp;L67&amp;"_"&amp;0&amp;COUNTIF($L$2:$L$227,L67)</f>
        <v>BIB_44068_01</v>
      </c>
      <c r="N67" s="7" t="str">
        <f t="shared" ref="N67:N130" si="3">IF(A67&lt;&gt;"","OUI","")</f>
        <v>OUI</v>
      </c>
    </row>
    <row r="68" spans="1:14" s="7" customFormat="1" ht="39.6" customHeight="1" x14ac:dyDescent="0.2">
      <c r="A68" s="8">
        <v>74</v>
      </c>
      <c r="B68" s="5" t="s">
        <v>532</v>
      </c>
      <c r="C68" s="20" t="s">
        <v>917</v>
      </c>
      <c r="D68" s="5" t="s">
        <v>63</v>
      </c>
      <c r="E68" s="5">
        <v>44115</v>
      </c>
      <c r="F68" s="2" t="s">
        <v>60</v>
      </c>
      <c r="G68" s="7" t="s">
        <v>61</v>
      </c>
      <c r="H68" s="7" t="s">
        <v>411</v>
      </c>
      <c r="I68" s="3" t="s">
        <v>260</v>
      </c>
      <c r="J68" s="6" t="s">
        <v>822</v>
      </c>
      <c r="K68" s="3"/>
      <c r="L68" s="17">
        <v>44071</v>
      </c>
      <c r="M68" s="7" t="str">
        <f t="shared" si="2"/>
        <v>BIB_44071_01</v>
      </c>
      <c r="N68" s="7" t="str">
        <f t="shared" si="3"/>
        <v>OUI</v>
      </c>
    </row>
    <row r="69" spans="1:14" s="7" customFormat="1" ht="37.9" customHeight="1" x14ac:dyDescent="0.2">
      <c r="A69" s="8">
        <v>73</v>
      </c>
      <c r="B69" s="5" t="s">
        <v>532</v>
      </c>
      <c r="C69" s="20" t="s">
        <v>917</v>
      </c>
      <c r="D69" s="5" t="s">
        <v>64</v>
      </c>
      <c r="E69" s="5">
        <v>44690</v>
      </c>
      <c r="F69" s="2" t="s">
        <v>764</v>
      </c>
      <c r="G69" s="7" t="s">
        <v>147</v>
      </c>
      <c r="H69" s="7" t="s">
        <v>518</v>
      </c>
      <c r="I69" s="3" t="s">
        <v>260</v>
      </c>
      <c r="J69" s="6" t="s">
        <v>822</v>
      </c>
      <c r="K69" s="3"/>
      <c r="L69" s="17">
        <v>44070</v>
      </c>
      <c r="M69" s="7" t="str">
        <f t="shared" si="2"/>
        <v>BIB_44070_01</v>
      </c>
      <c r="N69" s="7" t="str">
        <f t="shared" si="3"/>
        <v>OUI</v>
      </c>
    </row>
    <row r="70" spans="1:14" s="7" customFormat="1" ht="38.25" customHeight="1" x14ac:dyDescent="0.2">
      <c r="A70" s="8">
        <v>75</v>
      </c>
      <c r="B70" s="5" t="s">
        <v>403</v>
      </c>
      <c r="C70" s="20" t="s">
        <v>917</v>
      </c>
      <c r="D70" s="5" t="s">
        <v>137</v>
      </c>
      <c r="E70" s="5">
        <v>44410</v>
      </c>
      <c r="F70" s="2" t="s">
        <v>145</v>
      </c>
      <c r="G70" s="7" t="s">
        <v>108</v>
      </c>
      <c r="H70" s="7" t="s">
        <v>519</v>
      </c>
      <c r="I70" s="3" t="s">
        <v>481</v>
      </c>
      <c r="J70" s="6"/>
      <c r="K70" s="3"/>
      <c r="L70" s="17">
        <v>44072</v>
      </c>
      <c r="M70" s="7" t="str">
        <f t="shared" si="2"/>
        <v>BIB_44072_01</v>
      </c>
      <c r="N70" s="7" t="str">
        <f t="shared" si="3"/>
        <v>OUI</v>
      </c>
    </row>
    <row r="71" spans="1:14" s="7" customFormat="1" ht="39.6" customHeight="1" x14ac:dyDescent="0.2">
      <c r="A71" s="8">
        <v>76</v>
      </c>
      <c r="B71" s="5" t="s">
        <v>403</v>
      </c>
      <c r="C71" s="20" t="s">
        <v>903</v>
      </c>
      <c r="D71" s="5" t="s">
        <v>370</v>
      </c>
      <c r="E71" s="5">
        <v>44810</v>
      </c>
      <c r="F71" s="2" t="s">
        <v>812</v>
      </c>
      <c r="G71" s="7" t="s">
        <v>109</v>
      </c>
      <c r="H71" s="7" t="s">
        <v>14</v>
      </c>
      <c r="I71" s="3" t="s">
        <v>443</v>
      </c>
      <c r="J71" s="6" t="s">
        <v>822</v>
      </c>
      <c r="K71" s="3"/>
      <c r="L71" s="17">
        <v>44073</v>
      </c>
      <c r="M71" s="7" t="str">
        <f t="shared" si="2"/>
        <v>BIB_44073_01</v>
      </c>
      <c r="N71" s="7" t="str">
        <f t="shared" si="3"/>
        <v>OUI</v>
      </c>
    </row>
    <row r="72" spans="1:14" s="7" customFormat="1" ht="37.9" customHeight="1" x14ac:dyDescent="0.2">
      <c r="A72" s="8">
        <v>77</v>
      </c>
      <c r="B72" s="5" t="s">
        <v>532</v>
      </c>
      <c r="C72" s="20" t="s">
        <v>917</v>
      </c>
      <c r="D72" s="5" t="s">
        <v>371</v>
      </c>
      <c r="E72" s="5">
        <v>44610</v>
      </c>
      <c r="F72" s="2" t="s">
        <v>69</v>
      </c>
      <c r="G72" s="7" t="s">
        <v>342</v>
      </c>
      <c r="H72" s="7" t="s">
        <v>520</v>
      </c>
      <c r="I72" s="3" t="s">
        <v>272</v>
      </c>
      <c r="J72" s="6"/>
      <c r="K72" s="3"/>
      <c r="L72" s="17">
        <v>44074</v>
      </c>
      <c r="M72" s="7" t="str">
        <f t="shared" si="2"/>
        <v>BIB_44074_01</v>
      </c>
      <c r="N72" s="7" t="str">
        <f t="shared" si="3"/>
        <v>OUI</v>
      </c>
    </row>
    <row r="73" spans="1:14" s="7" customFormat="1" ht="37.9" customHeight="1" x14ac:dyDescent="0.2">
      <c r="A73" s="8">
        <v>61</v>
      </c>
      <c r="B73" s="5"/>
      <c r="C73" s="20" t="s">
        <v>917</v>
      </c>
      <c r="D73" s="5"/>
      <c r="E73" s="5">
        <v>49123</v>
      </c>
      <c r="F73" s="2" t="s">
        <v>723</v>
      </c>
      <c r="H73" s="7" t="s">
        <v>724</v>
      </c>
      <c r="I73" s="3" t="s">
        <v>273</v>
      </c>
      <c r="J73" s="6" t="s">
        <v>822</v>
      </c>
      <c r="K73" s="3"/>
      <c r="L73" s="17"/>
      <c r="N73" s="7" t="str">
        <f t="shared" si="3"/>
        <v>OUI</v>
      </c>
    </row>
    <row r="74" spans="1:14" s="7" customFormat="1" ht="26.45" customHeight="1" x14ac:dyDescent="0.2">
      <c r="A74" s="8">
        <v>78</v>
      </c>
      <c r="B74" s="5"/>
      <c r="C74" s="20" t="s">
        <v>893</v>
      </c>
      <c r="D74" s="5" t="s">
        <v>246</v>
      </c>
      <c r="E74" s="5">
        <v>44520</v>
      </c>
      <c r="F74" s="2" t="s">
        <v>766</v>
      </c>
      <c r="G74" s="7" t="s">
        <v>112</v>
      </c>
      <c r="H74" s="7" t="s">
        <v>131</v>
      </c>
      <c r="I74" s="3" t="s">
        <v>262</v>
      </c>
      <c r="J74" s="6" t="s">
        <v>822</v>
      </c>
      <c r="K74" s="3"/>
      <c r="L74" s="17">
        <v>44075</v>
      </c>
      <c r="M74" s="7" t="str">
        <f t="shared" si="2"/>
        <v>BIB_44075_01</v>
      </c>
      <c r="N74" s="7" t="str">
        <f t="shared" si="3"/>
        <v>OUI</v>
      </c>
    </row>
    <row r="75" spans="1:14" s="7" customFormat="1" ht="37.5" customHeight="1" x14ac:dyDescent="0.2">
      <c r="A75" s="8">
        <v>79</v>
      </c>
      <c r="B75" s="5"/>
      <c r="C75" s="20" t="s">
        <v>967</v>
      </c>
      <c r="D75" s="5" t="s">
        <v>201</v>
      </c>
      <c r="E75" s="5">
        <v>44170</v>
      </c>
      <c r="F75" s="2" t="s">
        <v>70</v>
      </c>
      <c r="G75" s="7" t="s">
        <v>102</v>
      </c>
      <c r="H75" s="7" t="s">
        <v>832</v>
      </c>
      <c r="I75" s="3" t="s">
        <v>262</v>
      </c>
      <c r="J75" s="6" t="s">
        <v>822</v>
      </c>
      <c r="K75" s="3"/>
      <c r="L75" s="17">
        <v>44076</v>
      </c>
      <c r="M75" s="7" t="str">
        <f t="shared" si="2"/>
        <v>BIB_44076_01</v>
      </c>
      <c r="N75" s="7" t="str">
        <f t="shared" si="3"/>
        <v>OUI</v>
      </c>
    </row>
    <row r="76" spans="1:14" s="7" customFormat="1" ht="26.45" customHeight="1" x14ac:dyDescent="0.2">
      <c r="A76" s="8">
        <v>80</v>
      </c>
      <c r="B76" s="5" t="s">
        <v>403</v>
      </c>
      <c r="C76" s="20" t="s">
        <v>928</v>
      </c>
      <c r="D76" s="5" t="s">
        <v>589</v>
      </c>
      <c r="E76" s="5">
        <v>44440</v>
      </c>
      <c r="F76" s="2" t="s">
        <v>767</v>
      </c>
      <c r="G76" s="7" t="s">
        <v>424</v>
      </c>
      <c r="H76" s="7" t="s">
        <v>839</v>
      </c>
      <c r="I76" s="3" t="s">
        <v>273</v>
      </c>
      <c r="J76" s="6" t="s">
        <v>822</v>
      </c>
      <c r="K76" s="3"/>
      <c r="L76" s="17">
        <v>44077</v>
      </c>
      <c r="M76" s="7" t="str">
        <f t="shared" si="2"/>
        <v>BIB_44077_01</v>
      </c>
      <c r="N76" s="7" t="str">
        <f t="shared" si="3"/>
        <v>OUI</v>
      </c>
    </row>
    <row r="77" spans="1:14" s="7" customFormat="1" ht="26.45" customHeight="1" x14ac:dyDescent="0.2">
      <c r="A77" s="8">
        <v>81</v>
      </c>
      <c r="B77" s="5" t="s">
        <v>532</v>
      </c>
      <c r="C77" s="20" t="s">
        <v>893</v>
      </c>
      <c r="D77" s="5" t="s">
        <v>638</v>
      </c>
      <c r="E77" s="5">
        <v>44670</v>
      </c>
      <c r="F77" s="2" t="s">
        <v>768</v>
      </c>
      <c r="G77" s="7" t="s">
        <v>398</v>
      </c>
      <c r="H77" s="7" t="s">
        <v>288</v>
      </c>
      <c r="I77" s="3" t="s">
        <v>262</v>
      </c>
      <c r="J77" s="6" t="s">
        <v>822</v>
      </c>
      <c r="K77" s="3"/>
      <c r="L77" s="17">
        <v>44078</v>
      </c>
      <c r="M77" s="7" t="str">
        <f t="shared" si="2"/>
        <v>BIB_44078_01</v>
      </c>
      <c r="N77" s="7" t="str">
        <f t="shared" si="3"/>
        <v>OUI</v>
      </c>
    </row>
    <row r="78" spans="1:14" s="7" customFormat="1" ht="39.6" customHeight="1" x14ac:dyDescent="0.2">
      <c r="A78" s="8">
        <v>82</v>
      </c>
      <c r="B78" s="5" t="s">
        <v>532</v>
      </c>
      <c r="C78" s="20" t="s">
        <v>929</v>
      </c>
      <c r="D78" s="5" t="s">
        <v>372</v>
      </c>
      <c r="E78" s="5">
        <v>44430</v>
      </c>
      <c r="F78" s="2" t="s">
        <v>71</v>
      </c>
      <c r="G78" s="7" t="s">
        <v>12</v>
      </c>
      <c r="H78" s="7" t="s">
        <v>984</v>
      </c>
      <c r="I78" s="3" t="s">
        <v>261</v>
      </c>
      <c r="J78" s="6" t="s">
        <v>822</v>
      </c>
      <c r="K78" s="3"/>
      <c r="L78" s="17">
        <v>44079</v>
      </c>
      <c r="M78" s="7" t="str">
        <f t="shared" si="2"/>
        <v>BIB_44079_01</v>
      </c>
      <c r="N78" s="7" t="str">
        <f t="shared" si="3"/>
        <v>OUI</v>
      </c>
    </row>
    <row r="79" spans="1:14" s="7" customFormat="1" ht="58.15" customHeight="1" x14ac:dyDescent="0.2">
      <c r="A79" s="8">
        <v>83</v>
      </c>
      <c r="B79" s="5" t="s">
        <v>403</v>
      </c>
      <c r="C79" s="20" t="s">
        <v>917</v>
      </c>
      <c r="D79" s="5" t="s">
        <v>486</v>
      </c>
      <c r="E79" s="5">
        <v>44260</v>
      </c>
      <c r="F79" s="2" t="s">
        <v>3</v>
      </c>
      <c r="G79" s="7" t="s">
        <v>457</v>
      </c>
      <c r="H79" s="7" t="s">
        <v>871</v>
      </c>
      <c r="I79" s="3" t="s">
        <v>258</v>
      </c>
      <c r="J79" s="6" t="s">
        <v>822</v>
      </c>
      <c r="K79" s="3"/>
      <c r="L79" s="17">
        <v>44080</v>
      </c>
      <c r="M79" s="7" t="str">
        <f t="shared" si="2"/>
        <v>BIB_44080_01</v>
      </c>
      <c r="N79" s="7" t="str">
        <f t="shared" si="3"/>
        <v>OUI</v>
      </c>
    </row>
    <row r="80" spans="1:14" s="7" customFormat="1" ht="26.45" customHeight="1" x14ac:dyDescent="0.2">
      <c r="A80" s="8">
        <v>84</v>
      </c>
      <c r="B80" s="5" t="s">
        <v>101</v>
      </c>
      <c r="C80" s="20" t="s">
        <v>930</v>
      </c>
      <c r="D80" s="5" t="s">
        <v>169</v>
      </c>
      <c r="E80" s="5">
        <v>44650</v>
      </c>
      <c r="F80" s="2" t="s">
        <v>769</v>
      </c>
      <c r="G80" s="7" t="s">
        <v>312</v>
      </c>
      <c r="H80" s="7" t="s">
        <v>99</v>
      </c>
      <c r="I80" s="3" t="s">
        <v>259</v>
      </c>
      <c r="J80" s="6"/>
      <c r="K80" s="3"/>
      <c r="L80" s="17">
        <v>44081</v>
      </c>
      <c r="M80" s="7" t="str">
        <f t="shared" si="2"/>
        <v>BIB_44081_01</v>
      </c>
      <c r="N80" s="7" t="str">
        <f t="shared" si="3"/>
        <v>OUI</v>
      </c>
    </row>
    <row r="81" spans="1:14" s="7" customFormat="1" ht="34.15" customHeight="1" x14ac:dyDescent="0.2">
      <c r="A81" s="8">
        <v>85</v>
      </c>
      <c r="B81" s="5" t="s">
        <v>532</v>
      </c>
      <c r="C81" s="20" t="s">
        <v>931</v>
      </c>
      <c r="D81" s="5" t="s">
        <v>50</v>
      </c>
      <c r="E81" s="5">
        <v>44850</v>
      </c>
      <c r="F81" s="2" t="s">
        <v>770</v>
      </c>
      <c r="G81" s="7" t="s">
        <v>555</v>
      </c>
      <c r="H81" s="7" t="s">
        <v>707</v>
      </c>
      <c r="I81" s="3" t="s">
        <v>273</v>
      </c>
      <c r="J81" s="6" t="s">
        <v>822</v>
      </c>
      <c r="K81" s="3"/>
      <c r="L81" s="17">
        <v>44082</v>
      </c>
      <c r="M81" s="7" t="str">
        <f t="shared" si="2"/>
        <v>BIB_44082_01</v>
      </c>
      <c r="N81" s="7" t="str">
        <f t="shared" si="3"/>
        <v>OUI</v>
      </c>
    </row>
    <row r="82" spans="1:14" s="7" customFormat="1" ht="26.45" customHeight="1" x14ac:dyDescent="0.2">
      <c r="A82" s="8">
        <v>86</v>
      </c>
      <c r="B82" s="5" t="s">
        <v>532</v>
      </c>
      <c r="C82" s="20" t="s">
        <v>917</v>
      </c>
      <c r="D82" s="5" t="s">
        <v>13</v>
      </c>
      <c r="E82" s="5">
        <v>44310</v>
      </c>
      <c r="F82" s="2" t="s">
        <v>772</v>
      </c>
      <c r="G82" s="7" t="s">
        <v>581</v>
      </c>
      <c r="H82" s="7" t="s">
        <v>184</v>
      </c>
      <c r="I82" s="3" t="s">
        <v>151</v>
      </c>
      <c r="J82" s="6"/>
      <c r="K82" s="3"/>
      <c r="L82" s="17">
        <v>44083</v>
      </c>
      <c r="M82" s="7" t="str">
        <f t="shared" si="2"/>
        <v>BIB_44083_01</v>
      </c>
      <c r="N82" s="7" t="str">
        <f t="shared" si="3"/>
        <v>OUI</v>
      </c>
    </row>
    <row r="83" spans="1:14" s="7" customFormat="1" ht="39.6" customHeight="1" x14ac:dyDescent="0.2">
      <c r="A83" s="8">
        <v>87</v>
      </c>
      <c r="B83" s="5" t="s">
        <v>532</v>
      </c>
      <c r="C83" s="20" t="s">
        <v>904</v>
      </c>
      <c r="D83" s="5" t="s">
        <v>440</v>
      </c>
      <c r="E83" s="5">
        <v>44430</v>
      </c>
      <c r="F83" s="2" t="s">
        <v>39</v>
      </c>
      <c r="G83" s="7" t="s">
        <v>295</v>
      </c>
      <c r="H83" s="7" t="s">
        <v>177</v>
      </c>
      <c r="I83" s="3" t="s">
        <v>261</v>
      </c>
      <c r="J83" s="6" t="s">
        <v>822</v>
      </c>
      <c r="K83" s="3"/>
      <c r="L83" s="17">
        <v>44084</v>
      </c>
      <c r="M83" s="7" t="str">
        <f t="shared" si="2"/>
        <v>BIB_44084_01</v>
      </c>
      <c r="N83" s="7" t="str">
        <f t="shared" si="3"/>
        <v>OUI</v>
      </c>
    </row>
    <row r="84" spans="1:14" s="7" customFormat="1" ht="34.15" customHeight="1" x14ac:dyDescent="0.2">
      <c r="A84" s="8">
        <v>88</v>
      </c>
      <c r="B84" s="5" t="s">
        <v>532</v>
      </c>
      <c r="C84" s="20" t="s">
        <v>896</v>
      </c>
      <c r="D84" s="5" t="s">
        <v>349</v>
      </c>
      <c r="E84" s="5">
        <v>44110</v>
      </c>
      <c r="F84" s="2" t="s">
        <v>296</v>
      </c>
      <c r="G84" s="7" t="s">
        <v>529</v>
      </c>
      <c r="H84" s="7" t="s">
        <v>435</v>
      </c>
      <c r="I84" s="3" t="s">
        <v>262</v>
      </c>
      <c r="J84" s="6" t="s">
        <v>822</v>
      </c>
      <c r="K84" s="3"/>
      <c r="L84" s="17">
        <v>44085</v>
      </c>
      <c r="M84" s="7" t="str">
        <f t="shared" si="2"/>
        <v>BIB_44085_01</v>
      </c>
      <c r="N84" s="7" t="str">
        <f t="shared" si="3"/>
        <v>OUI</v>
      </c>
    </row>
    <row r="85" spans="1:14" s="7" customFormat="1" ht="34.15" customHeight="1" x14ac:dyDescent="0.2">
      <c r="A85" s="8">
        <v>89</v>
      </c>
      <c r="B85" s="5"/>
      <c r="C85" s="20" t="s">
        <v>972</v>
      </c>
      <c r="D85" s="5" t="s">
        <v>278</v>
      </c>
      <c r="E85" s="5">
        <v>44590</v>
      </c>
      <c r="F85" s="2" t="s">
        <v>395</v>
      </c>
      <c r="G85" s="7" t="s">
        <v>207</v>
      </c>
      <c r="H85" s="7" t="s">
        <v>833</v>
      </c>
      <c r="I85" s="3" t="s">
        <v>262</v>
      </c>
      <c r="J85" s="6" t="s">
        <v>822</v>
      </c>
      <c r="K85" s="3"/>
      <c r="L85" s="17">
        <v>44086</v>
      </c>
      <c r="M85" s="7" t="str">
        <f t="shared" si="2"/>
        <v>BIB_44086_01</v>
      </c>
      <c r="N85" s="7" t="str">
        <f t="shared" si="3"/>
        <v>OUI</v>
      </c>
    </row>
    <row r="86" spans="1:14" s="7" customFormat="1" ht="44.45" customHeight="1" x14ac:dyDescent="0.2">
      <c r="A86" s="8">
        <v>90</v>
      </c>
      <c r="B86" s="5" t="s">
        <v>532</v>
      </c>
      <c r="C86" s="20" t="s">
        <v>932</v>
      </c>
      <c r="D86" s="5" t="s">
        <v>621</v>
      </c>
      <c r="E86" s="5">
        <v>44270</v>
      </c>
      <c r="F86" s="2" t="s">
        <v>396</v>
      </c>
      <c r="G86" s="7" t="s">
        <v>397</v>
      </c>
      <c r="H86" s="7" t="s">
        <v>113</v>
      </c>
      <c r="I86" s="3" t="s">
        <v>259</v>
      </c>
      <c r="J86" s="6"/>
      <c r="K86" s="3" t="s">
        <v>702</v>
      </c>
      <c r="L86" s="17">
        <v>44087</v>
      </c>
      <c r="M86" s="7" t="str">
        <f t="shared" si="2"/>
        <v>BIB_44087_02</v>
      </c>
      <c r="N86" s="7" t="str">
        <f t="shared" si="3"/>
        <v>OUI</v>
      </c>
    </row>
    <row r="87" spans="1:14" s="7" customFormat="1" ht="34.15" customHeight="1" x14ac:dyDescent="0.2">
      <c r="A87" s="8">
        <v>91</v>
      </c>
      <c r="B87" s="5" t="s">
        <v>532</v>
      </c>
      <c r="C87" s="20" t="s">
        <v>933</v>
      </c>
      <c r="D87" s="5" t="s">
        <v>622</v>
      </c>
      <c r="E87" s="5">
        <v>44690</v>
      </c>
      <c r="F87" s="2" t="s">
        <v>773</v>
      </c>
      <c r="G87" s="7" t="s">
        <v>844</v>
      </c>
      <c r="H87" s="7" t="s">
        <v>525</v>
      </c>
      <c r="I87" s="3" t="s">
        <v>260</v>
      </c>
      <c r="J87" s="6" t="s">
        <v>822</v>
      </c>
      <c r="K87" s="3"/>
      <c r="L87" s="17">
        <v>44088</v>
      </c>
      <c r="M87" s="7" t="str">
        <f t="shared" si="2"/>
        <v>BIB_44088_01</v>
      </c>
      <c r="N87" s="7" t="str">
        <f t="shared" si="3"/>
        <v>OUI</v>
      </c>
    </row>
    <row r="88" spans="1:14" s="7" customFormat="1" ht="58.15" customHeight="1" x14ac:dyDescent="0.2">
      <c r="A88" s="8">
        <v>92</v>
      </c>
      <c r="B88" s="5" t="s">
        <v>532</v>
      </c>
      <c r="C88" s="20" t="s">
        <v>917</v>
      </c>
      <c r="D88" s="5" t="s">
        <v>75</v>
      </c>
      <c r="E88" s="5">
        <v>44260</v>
      </c>
      <c r="F88" s="2" t="s">
        <v>570</v>
      </c>
      <c r="G88" s="7" t="s">
        <v>571</v>
      </c>
      <c r="H88" s="7" t="s">
        <v>287</v>
      </c>
      <c r="I88" s="3" t="s">
        <v>258</v>
      </c>
      <c r="J88" s="6" t="s">
        <v>822</v>
      </c>
      <c r="K88" s="3"/>
      <c r="L88" s="17">
        <v>44089</v>
      </c>
      <c r="M88" s="7" t="str">
        <f t="shared" si="2"/>
        <v>BIB_44089_01</v>
      </c>
      <c r="N88" s="7" t="str">
        <f t="shared" si="3"/>
        <v>OUI</v>
      </c>
    </row>
    <row r="89" spans="1:14" s="7" customFormat="1" ht="26.45" customHeight="1" x14ac:dyDescent="0.2">
      <c r="A89" s="8">
        <v>93</v>
      </c>
      <c r="B89" s="5" t="s">
        <v>101</v>
      </c>
      <c r="C89" s="20" t="s">
        <v>934</v>
      </c>
      <c r="D89" s="5" t="s">
        <v>830</v>
      </c>
      <c r="E89" s="5">
        <v>44270</v>
      </c>
      <c r="F89" s="2" t="s">
        <v>463</v>
      </c>
      <c r="G89" s="7" t="s">
        <v>829</v>
      </c>
      <c r="H89" s="10" t="s">
        <v>872</v>
      </c>
      <c r="I89" s="3" t="s">
        <v>259</v>
      </c>
      <c r="J89" s="6"/>
      <c r="K89" s="3"/>
      <c r="L89" s="17">
        <v>44090</v>
      </c>
      <c r="M89" s="7" t="str">
        <f t="shared" si="2"/>
        <v>BIB_44090_01</v>
      </c>
      <c r="N89" s="7" t="str">
        <f t="shared" si="3"/>
        <v>OUI</v>
      </c>
    </row>
    <row r="90" spans="1:14" s="7" customFormat="1" ht="34.15" customHeight="1" x14ac:dyDescent="0.2">
      <c r="A90" s="8">
        <v>94</v>
      </c>
      <c r="B90" s="5"/>
      <c r="C90" s="20" t="s">
        <v>968</v>
      </c>
      <c r="D90" s="5" t="s">
        <v>623</v>
      </c>
      <c r="E90" s="5">
        <v>44170</v>
      </c>
      <c r="F90" s="2" t="s">
        <v>488</v>
      </c>
      <c r="G90" s="7" t="s">
        <v>189</v>
      </c>
      <c r="H90" s="7" t="s">
        <v>834</v>
      </c>
      <c r="I90" s="3" t="s">
        <v>262</v>
      </c>
      <c r="J90" s="6" t="s">
        <v>822</v>
      </c>
      <c r="K90" s="3"/>
      <c r="L90" s="17">
        <v>44091</v>
      </c>
      <c r="M90" s="7" t="str">
        <f t="shared" si="2"/>
        <v>BIB_44091_01</v>
      </c>
      <c r="N90" s="7" t="str">
        <f t="shared" si="3"/>
        <v>OUI</v>
      </c>
    </row>
    <row r="91" spans="1:14" s="7" customFormat="1" ht="26.45" customHeight="1" x14ac:dyDescent="0.2">
      <c r="A91" s="8">
        <v>95</v>
      </c>
      <c r="B91" s="5" t="s">
        <v>532</v>
      </c>
      <c r="C91" s="20" t="s">
        <v>917</v>
      </c>
      <c r="D91" s="5" t="s">
        <v>624</v>
      </c>
      <c r="E91" s="5">
        <v>44290</v>
      </c>
      <c r="F91" s="2" t="s">
        <v>774</v>
      </c>
      <c r="G91" s="7" t="s">
        <v>65</v>
      </c>
      <c r="H91" s="7" t="s">
        <v>343</v>
      </c>
      <c r="I91" s="3" t="s">
        <v>437</v>
      </c>
      <c r="J91" s="6"/>
      <c r="K91" s="3"/>
      <c r="L91" s="17">
        <v>44092</v>
      </c>
      <c r="M91" s="7" t="str">
        <f t="shared" si="2"/>
        <v>BIB_44092_01</v>
      </c>
      <c r="N91" s="7" t="str">
        <f t="shared" si="3"/>
        <v>OUI</v>
      </c>
    </row>
    <row r="92" spans="1:14" s="7" customFormat="1" ht="46.15" customHeight="1" x14ac:dyDescent="0.2">
      <c r="A92" s="8">
        <v>96</v>
      </c>
      <c r="B92" s="5"/>
      <c r="C92" s="20" t="s">
        <v>917</v>
      </c>
      <c r="D92" s="5" t="s">
        <v>156</v>
      </c>
      <c r="E92" s="5">
        <v>44540</v>
      </c>
      <c r="F92" s="2" t="s">
        <v>502</v>
      </c>
      <c r="G92" s="7" t="s">
        <v>657</v>
      </c>
      <c r="H92" s="7" t="s">
        <v>705</v>
      </c>
      <c r="I92" s="3" t="s">
        <v>273</v>
      </c>
      <c r="J92" s="6" t="s">
        <v>822</v>
      </c>
      <c r="K92" s="3" t="s">
        <v>716</v>
      </c>
      <c r="L92" s="17">
        <v>44093</v>
      </c>
      <c r="M92" s="7" t="str">
        <f t="shared" si="2"/>
        <v>BIB_44093_01</v>
      </c>
      <c r="N92" s="7" t="str">
        <f t="shared" si="3"/>
        <v>OUI</v>
      </c>
    </row>
    <row r="93" spans="1:14" s="7" customFormat="1" ht="37.5" customHeight="1" x14ac:dyDescent="0.2">
      <c r="A93" s="8">
        <v>97</v>
      </c>
      <c r="B93" s="5" t="s">
        <v>532</v>
      </c>
      <c r="C93" s="20" t="s">
        <v>935</v>
      </c>
      <c r="D93" s="5" t="s">
        <v>142</v>
      </c>
      <c r="E93" s="5">
        <v>44470</v>
      </c>
      <c r="F93" s="2" t="s">
        <v>213</v>
      </c>
      <c r="G93" s="7" t="s">
        <v>29</v>
      </c>
      <c r="H93" s="7" t="s">
        <v>853</v>
      </c>
      <c r="I93" s="3" t="s">
        <v>272</v>
      </c>
      <c r="J93" s="6"/>
      <c r="K93" s="3"/>
      <c r="L93" s="17">
        <v>44094</v>
      </c>
      <c r="M93" s="7" t="str">
        <f t="shared" si="2"/>
        <v>BIB_44094_01</v>
      </c>
      <c r="N93" s="7" t="str">
        <f t="shared" si="3"/>
        <v>OUI</v>
      </c>
    </row>
    <row r="94" spans="1:14" s="7" customFormat="1" ht="26.45" customHeight="1" x14ac:dyDescent="0.2">
      <c r="A94" s="8">
        <v>98</v>
      </c>
      <c r="B94" s="5" t="s">
        <v>532</v>
      </c>
      <c r="C94" s="20" t="s">
        <v>893</v>
      </c>
      <c r="D94" s="5" t="s">
        <v>143</v>
      </c>
      <c r="E94" s="5">
        <v>44520</v>
      </c>
      <c r="F94" s="2" t="s">
        <v>86</v>
      </c>
      <c r="G94" s="7" t="s">
        <v>302</v>
      </c>
      <c r="H94" s="7" t="s">
        <v>400</v>
      </c>
      <c r="I94" s="3" t="s">
        <v>262</v>
      </c>
      <c r="J94" s="6" t="s">
        <v>822</v>
      </c>
      <c r="K94" s="3"/>
      <c r="L94" s="17">
        <v>44095</v>
      </c>
      <c r="M94" s="7" t="str">
        <f t="shared" si="2"/>
        <v>BIB_44095_01</v>
      </c>
      <c r="N94" s="7" t="str">
        <f t="shared" si="3"/>
        <v>OUI</v>
      </c>
    </row>
    <row r="95" spans="1:14" s="7" customFormat="1" ht="26.45" customHeight="1" x14ac:dyDescent="0.2">
      <c r="A95" s="8">
        <v>99</v>
      </c>
      <c r="B95" s="5" t="s">
        <v>403</v>
      </c>
      <c r="C95" s="20" t="s">
        <v>936</v>
      </c>
      <c r="D95" s="5" t="s">
        <v>138</v>
      </c>
      <c r="E95" s="5">
        <v>44522</v>
      </c>
      <c r="F95" s="2" t="s">
        <v>775</v>
      </c>
      <c r="G95" s="7" t="s">
        <v>560</v>
      </c>
      <c r="H95" s="7" t="s">
        <v>708</v>
      </c>
      <c r="I95" s="3" t="s">
        <v>273</v>
      </c>
      <c r="J95" s="6" t="s">
        <v>822</v>
      </c>
      <c r="K95" s="3"/>
      <c r="L95" s="17">
        <v>44096</v>
      </c>
      <c r="M95" s="7" t="str">
        <f t="shared" si="2"/>
        <v>BIB_44096_01</v>
      </c>
      <c r="N95" s="7" t="str">
        <f t="shared" si="3"/>
        <v>OUI</v>
      </c>
    </row>
    <row r="96" spans="1:14" s="7" customFormat="1" ht="26.45" customHeight="1" x14ac:dyDescent="0.2">
      <c r="A96" s="8">
        <v>101</v>
      </c>
      <c r="B96" s="5" t="s">
        <v>101</v>
      </c>
      <c r="C96" s="20" t="s">
        <v>893</v>
      </c>
      <c r="D96" s="5" t="s">
        <v>139</v>
      </c>
      <c r="E96" s="5">
        <v>44780</v>
      </c>
      <c r="F96" s="2" t="s">
        <v>450</v>
      </c>
      <c r="G96" s="7" t="s">
        <v>144</v>
      </c>
      <c r="H96" s="7" t="s">
        <v>84</v>
      </c>
      <c r="I96" s="3" t="s">
        <v>170</v>
      </c>
      <c r="J96" s="6" t="s">
        <v>822</v>
      </c>
      <c r="K96" s="3"/>
      <c r="L96" s="17">
        <v>44098</v>
      </c>
      <c r="M96" s="7" t="str">
        <f t="shared" si="2"/>
        <v>BIB_44098_01</v>
      </c>
      <c r="N96" s="7" t="str">
        <f t="shared" si="3"/>
        <v>OUI</v>
      </c>
    </row>
    <row r="97" spans="1:14" s="7" customFormat="1" ht="26.45" customHeight="1" x14ac:dyDescent="0.2">
      <c r="A97" s="8">
        <v>102</v>
      </c>
      <c r="B97" s="5" t="s">
        <v>532</v>
      </c>
      <c r="C97" s="20" t="s">
        <v>893</v>
      </c>
      <c r="D97" s="5" t="s">
        <v>152</v>
      </c>
      <c r="E97" s="5">
        <v>44520</v>
      </c>
      <c r="F97" s="2" t="s">
        <v>776</v>
      </c>
      <c r="G97" s="7" t="s">
        <v>558</v>
      </c>
      <c r="H97" s="7" t="s">
        <v>831</v>
      </c>
      <c r="I97" s="3" t="s">
        <v>262</v>
      </c>
      <c r="J97" s="6" t="s">
        <v>822</v>
      </c>
      <c r="K97" s="3"/>
      <c r="L97" s="17">
        <v>44099</v>
      </c>
      <c r="M97" s="7" t="str">
        <f t="shared" si="2"/>
        <v>BIB_44099_01</v>
      </c>
      <c r="N97" s="7" t="str">
        <f t="shared" si="3"/>
        <v>OUI</v>
      </c>
    </row>
    <row r="98" spans="1:14" s="7" customFormat="1" ht="26.45" customHeight="1" x14ac:dyDescent="0.2">
      <c r="A98" s="8">
        <v>103</v>
      </c>
      <c r="B98" s="5" t="s">
        <v>532</v>
      </c>
      <c r="C98" s="20" t="s">
        <v>937</v>
      </c>
      <c r="D98" s="5" t="s">
        <v>153</v>
      </c>
      <c r="E98" s="5">
        <v>44690</v>
      </c>
      <c r="F98" s="2" t="s">
        <v>777</v>
      </c>
      <c r="G98" s="7" t="s">
        <v>18</v>
      </c>
      <c r="H98" s="7" t="s">
        <v>173</v>
      </c>
      <c r="I98" s="3" t="s">
        <v>260</v>
      </c>
      <c r="J98" s="6" t="s">
        <v>822</v>
      </c>
      <c r="K98" s="3"/>
      <c r="L98" s="17">
        <v>44100</v>
      </c>
      <c r="M98" s="7" t="str">
        <f t="shared" si="2"/>
        <v>BIB_44100_01</v>
      </c>
      <c r="N98" s="7" t="str">
        <f t="shared" si="3"/>
        <v>OUI</v>
      </c>
    </row>
    <row r="99" spans="1:14" s="7" customFormat="1" ht="25.5" customHeight="1" x14ac:dyDescent="0.2">
      <c r="A99" s="8">
        <v>104</v>
      </c>
      <c r="B99" s="7" t="s">
        <v>532</v>
      </c>
      <c r="C99" s="20" t="s">
        <v>938</v>
      </c>
      <c r="D99" s="5" t="s">
        <v>154</v>
      </c>
      <c r="E99" s="5">
        <v>44620</v>
      </c>
      <c r="F99" s="2" t="s">
        <v>612</v>
      </c>
      <c r="G99" s="7" t="s">
        <v>613</v>
      </c>
      <c r="H99" s="7" t="s">
        <v>634</v>
      </c>
      <c r="I99" s="3" t="s">
        <v>272</v>
      </c>
      <c r="J99" s="6"/>
      <c r="K99" s="3"/>
      <c r="L99" s="17">
        <v>44101</v>
      </c>
      <c r="M99" s="7" t="str">
        <f t="shared" si="2"/>
        <v>BIB_44101_01</v>
      </c>
      <c r="N99" s="7" t="str">
        <f t="shared" si="3"/>
        <v>OUI</v>
      </c>
    </row>
    <row r="100" spans="1:14" s="7" customFormat="1" ht="26.45" customHeight="1" x14ac:dyDescent="0.2">
      <c r="A100" s="8">
        <v>105</v>
      </c>
      <c r="B100" s="5" t="s">
        <v>403</v>
      </c>
      <c r="C100" s="20" t="s">
        <v>917</v>
      </c>
      <c r="D100" s="5" t="s">
        <v>155</v>
      </c>
      <c r="E100" s="5">
        <v>44140</v>
      </c>
      <c r="F100" s="2" t="s">
        <v>614</v>
      </c>
      <c r="G100" s="7" t="s">
        <v>351</v>
      </c>
      <c r="H100" s="7" t="s">
        <v>851</v>
      </c>
      <c r="I100" s="3" t="s">
        <v>151</v>
      </c>
      <c r="J100" s="6"/>
      <c r="K100" s="3"/>
      <c r="L100" s="17">
        <v>44102</v>
      </c>
      <c r="M100" s="7" t="str">
        <f t="shared" si="2"/>
        <v>BIB_44102_01</v>
      </c>
      <c r="N100" s="7" t="str">
        <f t="shared" si="3"/>
        <v>OUI</v>
      </c>
    </row>
    <row r="101" spans="1:14" s="7" customFormat="1" ht="39.6" customHeight="1" x14ac:dyDescent="0.2">
      <c r="A101" s="8">
        <v>106</v>
      </c>
      <c r="B101" s="5" t="s">
        <v>532</v>
      </c>
      <c r="C101" s="20" t="s">
        <v>939</v>
      </c>
      <c r="D101" s="5" t="s">
        <v>605</v>
      </c>
      <c r="E101" s="5">
        <v>44550</v>
      </c>
      <c r="F101" s="2" t="s">
        <v>352</v>
      </c>
      <c r="G101" s="7" t="s">
        <v>100</v>
      </c>
      <c r="H101" s="7" t="s">
        <v>361</v>
      </c>
      <c r="I101" s="3" t="s">
        <v>98</v>
      </c>
      <c r="J101" s="6" t="s">
        <v>822</v>
      </c>
      <c r="K101" s="3"/>
      <c r="L101" s="17">
        <v>44103</v>
      </c>
      <c r="M101" s="7" t="str">
        <f t="shared" si="2"/>
        <v>BIB_44103_01</v>
      </c>
      <c r="N101" s="7" t="str">
        <f t="shared" si="3"/>
        <v>OUI</v>
      </c>
    </row>
    <row r="102" spans="1:14" s="7" customFormat="1" ht="34.15" customHeight="1" x14ac:dyDescent="0.2">
      <c r="A102" s="8">
        <v>108</v>
      </c>
      <c r="B102" s="5"/>
      <c r="C102" s="28" t="s">
        <v>973</v>
      </c>
      <c r="D102" s="5" t="s">
        <v>152</v>
      </c>
      <c r="E102" s="5">
        <v>44590</v>
      </c>
      <c r="F102" s="2" t="s">
        <v>353</v>
      </c>
      <c r="G102" s="7" t="s">
        <v>38</v>
      </c>
      <c r="H102" s="7" t="s">
        <v>834</v>
      </c>
      <c r="I102" s="3" t="s">
        <v>262</v>
      </c>
      <c r="J102" s="6" t="s">
        <v>822</v>
      </c>
      <c r="K102" s="3"/>
      <c r="L102" s="17">
        <v>44105</v>
      </c>
      <c r="M102" s="7" t="str">
        <f t="shared" si="2"/>
        <v>BIB_44105_01</v>
      </c>
      <c r="N102" s="7" t="str">
        <f t="shared" si="3"/>
        <v>OUI</v>
      </c>
    </row>
    <row r="103" spans="1:14" s="7" customFormat="1" ht="34.15" customHeight="1" x14ac:dyDescent="0.2">
      <c r="A103" s="8">
        <v>109</v>
      </c>
      <c r="B103" s="5" t="s">
        <v>532</v>
      </c>
      <c r="C103" s="20" t="s">
        <v>940</v>
      </c>
      <c r="D103" s="5" t="s">
        <v>640</v>
      </c>
      <c r="E103" s="5">
        <v>44760</v>
      </c>
      <c r="F103" s="2" t="s">
        <v>354</v>
      </c>
      <c r="G103" s="7" t="s">
        <v>264</v>
      </c>
      <c r="H103" s="7" t="s">
        <v>459</v>
      </c>
      <c r="I103" s="3" t="s">
        <v>257</v>
      </c>
      <c r="J103" s="6"/>
      <c r="K103" s="3"/>
      <c r="L103" s="17">
        <v>44106</v>
      </c>
      <c r="M103" s="7" t="str">
        <f t="shared" si="2"/>
        <v>BIB_44106_01</v>
      </c>
      <c r="N103" s="7" t="str">
        <f t="shared" si="3"/>
        <v>OUI</v>
      </c>
    </row>
    <row r="104" spans="1:14" s="7" customFormat="1" ht="52.9" customHeight="1" x14ac:dyDescent="0.2">
      <c r="A104" s="8">
        <v>110</v>
      </c>
      <c r="B104" s="5" t="s">
        <v>532</v>
      </c>
      <c r="C104" s="20" t="s">
        <v>897</v>
      </c>
      <c r="D104" s="5" t="s">
        <v>46</v>
      </c>
      <c r="E104" s="5">
        <v>44850</v>
      </c>
      <c r="F104" s="2" t="s">
        <v>355</v>
      </c>
      <c r="G104" s="7" t="s">
        <v>489</v>
      </c>
      <c r="H104" s="7" t="s">
        <v>709</v>
      </c>
      <c r="I104" s="3" t="s">
        <v>273</v>
      </c>
      <c r="J104" s="6" t="s">
        <v>822</v>
      </c>
      <c r="K104" s="3"/>
      <c r="L104" s="17">
        <v>44107</v>
      </c>
      <c r="M104" s="7" t="str">
        <f t="shared" si="2"/>
        <v>BIB_44107_01</v>
      </c>
      <c r="N104" s="7" t="str">
        <f t="shared" si="3"/>
        <v>OUI</v>
      </c>
    </row>
    <row r="105" spans="1:14" s="7" customFormat="1" ht="26.45" customHeight="1" x14ac:dyDescent="0.2">
      <c r="A105" s="8">
        <v>111</v>
      </c>
      <c r="B105" s="5"/>
      <c r="C105" s="20" t="s">
        <v>917</v>
      </c>
      <c r="D105" s="5" t="s">
        <v>140</v>
      </c>
      <c r="E105" s="5">
        <v>44330</v>
      </c>
      <c r="F105" s="2" t="s">
        <v>478</v>
      </c>
      <c r="G105" s="7" t="s">
        <v>606</v>
      </c>
      <c r="I105" s="3" t="s">
        <v>261</v>
      </c>
      <c r="J105" s="6" t="s">
        <v>822</v>
      </c>
      <c r="K105" s="3"/>
      <c r="L105" s="17">
        <v>44108</v>
      </c>
      <c r="M105" s="7" t="str">
        <f t="shared" si="2"/>
        <v>BIB_44108_01</v>
      </c>
      <c r="N105" s="7" t="str">
        <f t="shared" si="3"/>
        <v>OUI</v>
      </c>
    </row>
    <row r="106" spans="1:14" s="7" customFormat="1" ht="37.9" customHeight="1" x14ac:dyDescent="0.2">
      <c r="A106" s="8">
        <v>113</v>
      </c>
      <c r="B106" s="5" t="s">
        <v>532</v>
      </c>
      <c r="C106" s="20" t="s">
        <v>905</v>
      </c>
      <c r="D106" s="5" t="s">
        <v>515</v>
      </c>
      <c r="E106" s="5">
        <v>44390</v>
      </c>
      <c r="F106" s="2" t="s">
        <v>479</v>
      </c>
      <c r="G106" s="7" t="s">
        <v>300</v>
      </c>
      <c r="H106" s="7" t="s">
        <v>460</v>
      </c>
      <c r="I106" s="3" t="s">
        <v>443</v>
      </c>
      <c r="J106" s="6" t="s">
        <v>822</v>
      </c>
      <c r="K106" s="3"/>
      <c r="L106" s="17">
        <v>44110</v>
      </c>
      <c r="M106" s="7" t="str">
        <f t="shared" si="2"/>
        <v>BIB_44110_01</v>
      </c>
      <c r="N106" s="7" t="str">
        <f t="shared" si="3"/>
        <v>OUI</v>
      </c>
    </row>
    <row r="107" spans="1:14" s="7" customFormat="1" ht="26.45" customHeight="1" x14ac:dyDescent="0.2">
      <c r="A107" s="8">
        <v>114</v>
      </c>
      <c r="B107" s="5" t="s">
        <v>532</v>
      </c>
      <c r="C107" s="20" t="s">
        <v>917</v>
      </c>
      <c r="D107" s="5" t="s">
        <v>74</v>
      </c>
      <c r="E107" s="5">
        <v>44130</v>
      </c>
      <c r="F107" s="2" t="s">
        <v>480</v>
      </c>
      <c r="G107" s="7" t="s">
        <v>642</v>
      </c>
      <c r="H107" s="7" t="s">
        <v>461</v>
      </c>
      <c r="I107" s="3" t="s">
        <v>443</v>
      </c>
      <c r="J107" s="6" t="s">
        <v>822</v>
      </c>
      <c r="K107" s="3"/>
      <c r="L107" s="17">
        <v>44111</v>
      </c>
      <c r="M107" s="7" t="str">
        <f t="shared" si="2"/>
        <v>BIB_44111_01</v>
      </c>
      <c r="N107" s="7" t="str">
        <f t="shared" si="3"/>
        <v>OUI</v>
      </c>
    </row>
    <row r="108" spans="1:14" s="7" customFormat="1" ht="26.45" customHeight="1" x14ac:dyDescent="0.2">
      <c r="A108" s="8">
        <v>115</v>
      </c>
      <c r="B108" s="5" t="s">
        <v>532</v>
      </c>
      <c r="C108" s="20" t="s">
        <v>893</v>
      </c>
      <c r="D108" s="5" t="s">
        <v>651</v>
      </c>
      <c r="E108" s="5">
        <v>44110</v>
      </c>
      <c r="F108" s="2" t="s">
        <v>561</v>
      </c>
      <c r="G108" s="7" t="s">
        <v>205</v>
      </c>
      <c r="H108" s="7" t="s">
        <v>482</v>
      </c>
      <c r="I108" s="3" t="s">
        <v>262</v>
      </c>
      <c r="J108" s="6" t="s">
        <v>822</v>
      </c>
      <c r="K108" s="3"/>
      <c r="L108" s="17">
        <v>44112</v>
      </c>
      <c r="M108" s="7" t="str">
        <f t="shared" si="2"/>
        <v>BIB_44112_01</v>
      </c>
      <c r="N108" s="7" t="str">
        <f t="shared" si="3"/>
        <v>OUI</v>
      </c>
    </row>
    <row r="109" spans="1:14" s="7" customFormat="1" ht="39.6" customHeight="1" x14ac:dyDescent="0.2">
      <c r="A109" s="8">
        <v>116</v>
      </c>
      <c r="B109" s="5" t="s">
        <v>532</v>
      </c>
      <c r="C109" s="20" t="s">
        <v>898</v>
      </c>
      <c r="D109" s="5" t="s">
        <v>444</v>
      </c>
      <c r="E109" s="5">
        <v>44170</v>
      </c>
      <c r="F109" s="2" t="s">
        <v>562</v>
      </c>
      <c r="G109" s="7" t="s">
        <v>547</v>
      </c>
      <c r="H109" s="7" t="s">
        <v>675</v>
      </c>
      <c r="I109" s="3" t="s">
        <v>562</v>
      </c>
      <c r="J109" s="6" t="s">
        <v>822</v>
      </c>
      <c r="K109" s="3"/>
      <c r="L109" s="17">
        <v>44113</v>
      </c>
      <c r="M109" s="7" t="str">
        <f t="shared" si="2"/>
        <v>BIB_44113_01</v>
      </c>
      <c r="N109" s="7" t="str">
        <f t="shared" si="3"/>
        <v>OUI</v>
      </c>
    </row>
    <row r="110" spans="1:14" s="7" customFormat="1" ht="25.5" customHeight="1" x14ac:dyDescent="0.2">
      <c r="A110" s="8">
        <v>118</v>
      </c>
      <c r="B110" s="5" t="s">
        <v>532</v>
      </c>
      <c r="C110" s="20" t="s">
        <v>917</v>
      </c>
      <c r="D110" s="5" t="s">
        <v>445</v>
      </c>
      <c r="E110" s="5">
        <v>44521</v>
      </c>
      <c r="F110" s="2" t="s">
        <v>548</v>
      </c>
      <c r="G110" s="7" t="s">
        <v>242</v>
      </c>
      <c r="H110" s="7" t="s">
        <v>873</v>
      </c>
      <c r="I110" s="3" t="s">
        <v>273</v>
      </c>
      <c r="J110" s="6" t="s">
        <v>822</v>
      </c>
      <c r="K110" s="3"/>
      <c r="L110" s="17">
        <v>44115</v>
      </c>
      <c r="M110" s="7" t="str">
        <f t="shared" si="2"/>
        <v>BIB_44115_01</v>
      </c>
      <c r="N110" s="7" t="str">
        <f t="shared" si="3"/>
        <v>OUI</v>
      </c>
    </row>
    <row r="111" spans="1:14" s="7" customFormat="1" ht="36" x14ac:dyDescent="0.2">
      <c r="A111" s="8">
        <v>119</v>
      </c>
      <c r="B111" s="5" t="s">
        <v>532</v>
      </c>
      <c r="C111" s="20" t="s">
        <v>917</v>
      </c>
      <c r="D111" s="5" t="s">
        <v>717</v>
      </c>
      <c r="E111" s="5">
        <v>44560</v>
      </c>
      <c r="F111" s="2" t="s">
        <v>674</v>
      </c>
      <c r="G111" s="7" t="s">
        <v>991</v>
      </c>
      <c r="H111" s="7" t="s">
        <v>874</v>
      </c>
      <c r="I111" s="3" t="s">
        <v>54</v>
      </c>
      <c r="J111" s="6"/>
      <c r="K111" s="3"/>
      <c r="L111" s="17">
        <v>44116</v>
      </c>
      <c r="M111" s="7" t="str">
        <f t="shared" si="2"/>
        <v>BIB_44116_01</v>
      </c>
      <c r="N111" s="7" t="str">
        <f t="shared" si="3"/>
        <v>OUI</v>
      </c>
    </row>
    <row r="112" spans="1:14" s="7" customFormat="1" ht="26.45" customHeight="1" x14ac:dyDescent="0.2">
      <c r="A112" s="8">
        <v>120</v>
      </c>
      <c r="B112" s="5" t="s">
        <v>532</v>
      </c>
      <c r="C112" s="20" t="s">
        <v>917</v>
      </c>
      <c r="D112" s="5" t="s">
        <v>434</v>
      </c>
      <c r="E112" s="5">
        <v>44330</v>
      </c>
      <c r="F112" s="2" t="s">
        <v>311</v>
      </c>
      <c r="G112" s="7" t="s">
        <v>506</v>
      </c>
      <c r="H112" s="7" t="s">
        <v>115</v>
      </c>
      <c r="I112" s="3" t="s">
        <v>261</v>
      </c>
      <c r="J112" s="6" t="s">
        <v>822</v>
      </c>
      <c r="K112" s="3"/>
      <c r="L112" s="17">
        <v>44117</v>
      </c>
      <c r="M112" s="7" t="str">
        <f t="shared" si="2"/>
        <v>BIB_44117_01</v>
      </c>
      <c r="N112" s="7" t="str">
        <f t="shared" si="3"/>
        <v>OUI</v>
      </c>
    </row>
    <row r="113" spans="1:14" s="7" customFormat="1" ht="26.45" customHeight="1" x14ac:dyDescent="0.2">
      <c r="A113" s="8">
        <v>121</v>
      </c>
      <c r="B113" s="5" t="s">
        <v>532</v>
      </c>
      <c r="C113" s="20" t="s">
        <v>941</v>
      </c>
      <c r="D113" s="5" t="s">
        <v>308</v>
      </c>
      <c r="E113" s="5">
        <v>44440</v>
      </c>
      <c r="F113" s="2" t="s">
        <v>813</v>
      </c>
      <c r="G113" s="7" t="s">
        <v>55</v>
      </c>
      <c r="H113" s="7" t="s">
        <v>838</v>
      </c>
      <c r="I113" s="3" t="s">
        <v>273</v>
      </c>
      <c r="J113" s="6" t="s">
        <v>822</v>
      </c>
      <c r="K113" s="3"/>
      <c r="L113" s="17">
        <v>44118</v>
      </c>
      <c r="M113" s="7" t="str">
        <f t="shared" si="2"/>
        <v>BIB_44118_01</v>
      </c>
      <c r="N113" s="7" t="str">
        <f t="shared" si="3"/>
        <v>OUI</v>
      </c>
    </row>
    <row r="114" spans="1:14" s="7" customFormat="1" ht="26.45" customHeight="1" x14ac:dyDescent="0.2">
      <c r="A114" s="8">
        <v>122</v>
      </c>
      <c r="B114" s="5" t="s">
        <v>532</v>
      </c>
      <c r="C114" s="20" t="s">
        <v>942</v>
      </c>
      <c r="D114" s="5" t="s">
        <v>652</v>
      </c>
      <c r="E114" s="5">
        <v>44270</v>
      </c>
      <c r="F114" s="2" t="s">
        <v>37</v>
      </c>
      <c r="G114" s="7" t="s">
        <v>987</v>
      </c>
      <c r="H114" s="7" t="s">
        <v>149</v>
      </c>
      <c r="I114" s="3" t="s">
        <v>259</v>
      </c>
      <c r="J114" s="6"/>
      <c r="K114" s="3"/>
      <c r="L114" s="17">
        <v>44119</v>
      </c>
      <c r="M114" s="7" t="str">
        <f t="shared" si="2"/>
        <v>BIB_44119_01</v>
      </c>
      <c r="N114" s="7" t="str">
        <f t="shared" si="3"/>
        <v>OUI</v>
      </c>
    </row>
    <row r="115" spans="1:14" s="7" customFormat="1" ht="36" customHeight="1" x14ac:dyDescent="0.2">
      <c r="A115" s="8">
        <v>123</v>
      </c>
      <c r="B115" s="5" t="s">
        <v>101</v>
      </c>
      <c r="C115" s="20" t="s">
        <v>935</v>
      </c>
      <c r="D115" s="5" t="s">
        <v>254</v>
      </c>
      <c r="E115" s="5">
        <v>44640</v>
      </c>
      <c r="F115" s="2" t="s">
        <v>538</v>
      </c>
      <c r="G115" s="7" t="s">
        <v>690</v>
      </c>
      <c r="H115" s="7" t="s">
        <v>720</v>
      </c>
      <c r="I115" s="3" t="s">
        <v>272</v>
      </c>
      <c r="J115" s="6"/>
      <c r="K115" s="3"/>
      <c r="L115" s="17">
        <v>44120</v>
      </c>
      <c r="M115" s="7" t="str">
        <f t="shared" si="2"/>
        <v>BIB_44120_01</v>
      </c>
      <c r="N115" s="7" t="str">
        <f t="shared" si="3"/>
        <v>OUI</v>
      </c>
    </row>
    <row r="116" spans="1:14" s="7" customFormat="1" ht="39.6" customHeight="1" x14ac:dyDescent="0.2">
      <c r="A116" s="8">
        <v>124</v>
      </c>
      <c r="B116" s="5" t="s">
        <v>532</v>
      </c>
      <c r="C116" s="20" t="s">
        <v>917</v>
      </c>
      <c r="D116" s="5" t="s">
        <v>255</v>
      </c>
      <c r="E116" s="5">
        <v>44670</v>
      </c>
      <c r="F116" s="2" t="s">
        <v>778</v>
      </c>
      <c r="G116" s="7" t="s">
        <v>473</v>
      </c>
      <c r="H116" s="7" t="s">
        <v>78</v>
      </c>
      <c r="I116" s="3" t="s">
        <v>262</v>
      </c>
      <c r="J116" s="6" t="s">
        <v>822</v>
      </c>
      <c r="K116" s="3"/>
      <c r="L116" s="17">
        <v>44121</v>
      </c>
      <c r="M116" s="7" t="str">
        <f t="shared" si="2"/>
        <v>BIB_44121_01</v>
      </c>
      <c r="N116" s="7" t="str">
        <f t="shared" si="3"/>
        <v>OUI</v>
      </c>
    </row>
    <row r="117" spans="1:14" s="7" customFormat="1" ht="34.15" customHeight="1" x14ac:dyDescent="0.2">
      <c r="A117" s="8">
        <v>125</v>
      </c>
      <c r="B117" s="5" t="s">
        <v>532</v>
      </c>
      <c r="C117" s="20" t="s">
        <v>917</v>
      </c>
      <c r="D117" s="5" t="s">
        <v>846</v>
      </c>
      <c r="E117" s="5">
        <v>44390</v>
      </c>
      <c r="F117" s="2" t="s">
        <v>573</v>
      </c>
      <c r="G117" s="7" t="s">
        <v>358</v>
      </c>
      <c r="H117" s="7" t="s">
        <v>458</v>
      </c>
      <c r="I117" s="3" t="s">
        <v>443</v>
      </c>
      <c r="J117" s="6" t="s">
        <v>822</v>
      </c>
      <c r="K117" s="3"/>
      <c r="L117" s="17">
        <v>44122</v>
      </c>
      <c r="M117" s="7" t="str">
        <f t="shared" si="2"/>
        <v>BIB_44122_01</v>
      </c>
      <c r="N117" s="7" t="str">
        <f t="shared" si="3"/>
        <v>OUI</v>
      </c>
    </row>
    <row r="118" spans="1:14" s="7" customFormat="1" ht="26.45" customHeight="1" x14ac:dyDescent="0.2">
      <c r="A118" s="8">
        <v>126</v>
      </c>
      <c r="B118" s="5" t="s">
        <v>532</v>
      </c>
      <c r="C118" s="20" t="s">
        <v>917</v>
      </c>
      <c r="D118" s="5" t="s">
        <v>94</v>
      </c>
      <c r="E118" s="5">
        <v>44290</v>
      </c>
      <c r="F118" s="2" t="s">
        <v>469</v>
      </c>
      <c r="G118" s="7" t="s">
        <v>104</v>
      </c>
      <c r="H118" s="7" t="s">
        <v>546</v>
      </c>
      <c r="I118" s="3" t="s">
        <v>437</v>
      </c>
      <c r="J118" s="6"/>
      <c r="K118" s="3"/>
      <c r="L118" s="17">
        <v>44123</v>
      </c>
      <c r="M118" s="7" t="str">
        <f t="shared" si="2"/>
        <v>BIB_44123_01</v>
      </c>
      <c r="N118" s="7" t="str">
        <f t="shared" si="3"/>
        <v>OUI</v>
      </c>
    </row>
    <row r="119" spans="1:14" s="7" customFormat="1" ht="46.15" customHeight="1" x14ac:dyDescent="0.2">
      <c r="A119" s="8">
        <v>127</v>
      </c>
      <c r="B119" s="5"/>
      <c r="C119" s="20" t="s">
        <v>917</v>
      </c>
      <c r="D119" s="5" t="s">
        <v>487</v>
      </c>
      <c r="E119" s="5">
        <v>44540</v>
      </c>
      <c r="F119" s="2" t="s">
        <v>219</v>
      </c>
      <c r="G119" s="27"/>
      <c r="H119" s="7" t="s">
        <v>705</v>
      </c>
      <c r="I119" s="3" t="s">
        <v>273</v>
      </c>
      <c r="J119" s="6" t="s">
        <v>822</v>
      </c>
      <c r="K119" s="3"/>
      <c r="L119" s="17">
        <v>44124</v>
      </c>
      <c r="M119" s="7" t="str">
        <f t="shared" si="2"/>
        <v>BIB_44124_01</v>
      </c>
      <c r="N119" s="7" t="str">
        <f t="shared" si="3"/>
        <v>OUI</v>
      </c>
    </row>
    <row r="120" spans="1:14" s="7" customFormat="1" ht="52.9" customHeight="1" x14ac:dyDescent="0.2">
      <c r="A120" s="8">
        <v>129</v>
      </c>
      <c r="B120" s="5" t="s">
        <v>532</v>
      </c>
      <c r="C120" s="20" t="s">
        <v>943</v>
      </c>
      <c r="D120" s="5" t="s">
        <v>73</v>
      </c>
      <c r="E120" s="5">
        <v>44770</v>
      </c>
      <c r="F120" s="2" t="s">
        <v>495</v>
      </c>
      <c r="G120" s="7" t="s">
        <v>146</v>
      </c>
      <c r="H120" s="7" t="s">
        <v>405</v>
      </c>
      <c r="I120" s="3" t="s">
        <v>257</v>
      </c>
      <c r="J120" s="6"/>
      <c r="K120" s="3"/>
      <c r="L120" s="17">
        <v>44126</v>
      </c>
      <c r="M120" s="7" t="str">
        <f t="shared" si="2"/>
        <v>BIB_44126_01</v>
      </c>
      <c r="N120" s="7" t="str">
        <f t="shared" si="3"/>
        <v>OUI</v>
      </c>
    </row>
    <row r="121" spans="1:14" s="7" customFormat="1" ht="39.6" customHeight="1" x14ac:dyDescent="0.2">
      <c r="A121" s="8">
        <v>130</v>
      </c>
      <c r="B121" s="5" t="s">
        <v>532</v>
      </c>
      <c r="C121" s="20" t="s">
        <v>944</v>
      </c>
      <c r="D121" s="5" t="s">
        <v>187</v>
      </c>
      <c r="E121" s="5">
        <v>44140</v>
      </c>
      <c r="F121" s="2" t="s">
        <v>160</v>
      </c>
      <c r="I121" s="3" t="s">
        <v>260</v>
      </c>
      <c r="J121" s="6" t="s">
        <v>822</v>
      </c>
      <c r="K121" s="3"/>
      <c r="L121" s="17">
        <v>44127</v>
      </c>
      <c r="M121" s="7" t="str">
        <f t="shared" si="2"/>
        <v>BIB_44127_01</v>
      </c>
      <c r="N121" s="7" t="str">
        <f t="shared" si="3"/>
        <v>OUI</v>
      </c>
    </row>
    <row r="122" spans="1:14" s="7" customFormat="1" ht="22.9" customHeight="1" x14ac:dyDescent="0.2">
      <c r="A122" s="8">
        <v>228</v>
      </c>
      <c r="B122" s="5" t="s">
        <v>532</v>
      </c>
      <c r="C122" s="20" t="s">
        <v>906</v>
      </c>
      <c r="D122" s="5" t="s">
        <v>164</v>
      </c>
      <c r="E122" s="5">
        <v>44630</v>
      </c>
      <c r="F122" s="2" t="s">
        <v>779</v>
      </c>
      <c r="G122" s="7" t="s">
        <v>221</v>
      </c>
      <c r="H122" s="7" t="s">
        <v>383</v>
      </c>
      <c r="I122" s="3" t="s">
        <v>437</v>
      </c>
      <c r="J122" s="6"/>
      <c r="K122" s="3"/>
      <c r="L122" s="17">
        <v>44128</v>
      </c>
      <c r="M122" s="7" t="str">
        <f t="shared" si="2"/>
        <v>BIB_44128_01</v>
      </c>
      <c r="N122" s="7" t="str">
        <f t="shared" si="3"/>
        <v>OUI</v>
      </c>
    </row>
    <row r="123" spans="1:14" s="7" customFormat="1" ht="26.45" customHeight="1" x14ac:dyDescent="0.2">
      <c r="A123" s="8">
        <v>133</v>
      </c>
      <c r="B123" s="5" t="s">
        <v>532</v>
      </c>
      <c r="C123" s="20" t="s">
        <v>907</v>
      </c>
      <c r="D123" s="5" t="s">
        <v>5</v>
      </c>
      <c r="E123" s="5">
        <v>44860</v>
      </c>
      <c r="F123" s="2" t="s">
        <v>373</v>
      </c>
      <c r="G123" s="7" t="s">
        <v>374</v>
      </c>
      <c r="H123" s="7" t="s">
        <v>528</v>
      </c>
      <c r="I123" s="3" t="s">
        <v>151</v>
      </c>
      <c r="J123" s="6"/>
      <c r="K123" s="3"/>
      <c r="L123" s="17">
        <v>44130</v>
      </c>
      <c r="M123" s="7" t="str">
        <f t="shared" si="2"/>
        <v>BIB_44130_01</v>
      </c>
      <c r="N123" s="7" t="str">
        <f t="shared" si="3"/>
        <v>OUI</v>
      </c>
    </row>
    <row r="124" spans="1:14" s="7" customFormat="1" ht="45.6" customHeight="1" x14ac:dyDescent="0.2">
      <c r="A124" s="8">
        <v>132</v>
      </c>
      <c r="B124" s="5" t="s">
        <v>403</v>
      </c>
      <c r="C124" s="20" t="s">
        <v>917</v>
      </c>
      <c r="D124" s="5" t="s">
        <v>730</v>
      </c>
      <c r="E124" s="5">
        <v>44160</v>
      </c>
      <c r="F124" s="2" t="s">
        <v>740</v>
      </c>
      <c r="G124" s="7" t="s">
        <v>576</v>
      </c>
      <c r="H124" s="7" t="s">
        <v>105</v>
      </c>
      <c r="I124" s="3" t="s">
        <v>170</v>
      </c>
      <c r="J124" s="6" t="s">
        <v>822</v>
      </c>
      <c r="K124" s="3"/>
      <c r="L124" s="17">
        <v>44129</v>
      </c>
      <c r="M124" s="7" t="str">
        <f t="shared" si="2"/>
        <v>BIB_44129_01</v>
      </c>
      <c r="N124" s="7" t="str">
        <f t="shared" si="3"/>
        <v>OUI</v>
      </c>
    </row>
    <row r="125" spans="1:14" s="7" customFormat="1" ht="39.6" customHeight="1" x14ac:dyDescent="0.2">
      <c r="A125" s="8">
        <v>136</v>
      </c>
      <c r="B125" s="5" t="s">
        <v>403</v>
      </c>
      <c r="C125" s="20" t="s">
        <v>917</v>
      </c>
      <c r="D125" s="5" t="s">
        <v>490</v>
      </c>
      <c r="E125" s="5">
        <v>44710</v>
      </c>
      <c r="F125" s="2" t="s">
        <v>781</v>
      </c>
      <c r="G125" s="7" t="s">
        <v>83</v>
      </c>
      <c r="H125" s="7" t="s">
        <v>214</v>
      </c>
      <c r="I125" s="3" t="s">
        <v>257</v>
      </c>
      <c r="J125" s="6"/>
      <c r="K125" s="3"/>
      <c r="L125" s="17">
        <v>44133</v>
      </c>
      <c r="M125" s="7" t="str">
        <f t="shared" si="2"/>
        <v>BIB_44133_01</v>
      </c>
      <c r="N125" s="7" t="str">
        <f t="shared" si="3"/>
        <v>OUI</v>
      </c>
    </row>
    <row r="126" spans="1:14" s="7" customFormat="1" ht="26.45" customHeight="1" x14ac:dyDescent="0.2">
      <c r="A126" s="8">
        <v>137</v>
      </c>
      <c r="B126" s="5" t="s">
        <v>532</v>
      </c>
      <c r="C126" s="20" t="s">
        <v>917</v>
      </c>
      <c r="D126" s="5" t="s">
        <v>123</v>
      </c>
      <c r="E126" s="5">
        <v>44522</v>
      </c>
      <c r="F126" s="2" t="s">
        <v>814</v>
      </c>
      <c r="G126" s="7" t="s">
        <v>330</v>
      </c>
      <c r="H126" s="7" t="s">
        <v>710</v>
      </c>
      <c r="I126" s="3" t="s">
        <v>273</v>
      </c>
      <c r="J126" s="6" t="s">
        <v>822</v>
      </c>
      <c r="K126" s="3"/>
      <c r="L126" s="17">
        <v>44134</v>
      </c>
      <c r="M126" s="7" t="str">
        <f t="shared" si="2"/>
        <v>BIB_44134_01</v>
      </c>
      <c r="N126" s="7" t="str">
        <f t="shared" si="3"/>
        <v>OUI</v>
      </c>
    </row>
    <row r="127" spans="1:14" s="7" customFormat="1" ht="46.15" customHeight="1" x14ac:dyDescent="0.2">
      <c r="A127" s="8">
        <v>138</v>
      </c>
      <c r="B127" s="5" t="s">
        <v>303</v>
      </c>
      <c r="C127" s="20" t="s">
        <v>917</v>
      </c>
      <c r="D127" s="5" t="s">
        <v>125</v>
      </c>
      <c r="E127" s="5">
        <v>44510</v>
      </c>
      <c r="F127" s="2" t="s">
        <v>739</v>
      </c>
      <c r="G127" s="7" t="s">
        <v>590</v>
      </c>
      <c r="H127" s="7" t="s">
        <v>694</v>
      </c>
      <c r="I127" s="3" t="s">
        <v>481</v>
      </c>
      <c r="J127" s="6"/>
      <c r="K127" s="3"/>
      <c r="L127" s="17">
        <v>44135</v>
      </c>
      <c r="M127" s="7" t="str">
        <f t="shared" si="2"/>
        <v>BIB_44135_01</v>
      </c>
      <c r="N127" s="7" t="str">
        <f t="shared" si="3"/>
        <v>OUI</v>
      </c>
    </row>
    <row r="128" spans="1:14" s="7" customFormat="1" ht="58.15" customHeight="1" x14ac:dyDescent="0.2">
      <c r="A128" s="8">
        <v>139</v>
      </c>
      <c r="B128" s="5" t="s">
        <v>532</v>
      </c>
      <c r="C128" s="20" t="s">
        <v>917</v>
      </c>
      <c r="D128" s="5" t="s">
        <v>126</v>
      </c>
      <c r="E128" s="5">
        <v>44260</v>
      </c>
      <c r="F128" s="2" t="s">
        <v>40</v>
      </c>
      <c r="G128" s="7" t="s">
        <v>513</v>
      </c>
      <c r="H128" s="7" t="s">
        <v>875</v>
      </c>
      <c r="I128" s="3" t="s">
        <v>258</v>
      </c>
      <c r="J128" s="6" t="s">
        <v>822</v>
      </c>
      <c r="K128" s="3"/>
      <c r="L128" s="17">
        <v>44137</v>
      </c>
      <c r="M128" s="7" t="str">
        <f t="shared" si="2"/>
        <v>BIB_44137_01</v>
      </c>
      <c r="N128" s="7" t="str">
        <f t="shared" si="3"/>
        <v>OUI</v>
      </c>
    </row>
    <row r="129" spans="1:14" s="7" customFormat="1" ht="56.45" customHeight="1" x14ac:dyDescent="0.2">
      <c r="A129" s="8">
        <v>141</v>
      </c>
      <c r="B129" s="5" t="s">
        <v>532</v>
      </c>
      <c r="C129" s="20" t="s">
        <v>969</v>
      </c>
      <c r="D129" s="5" t="s">
        <v>6</v>
      </c>
      <c r="E129" s="5">
        <v>44390</v>
      </c>
      <c r="F129" s="2" t="s">
        <v>390</v>
      </c>
      <c r="G129" s="7" t="s">
        <v>350</v>
      </c>
      <c r="H129" s="7" t="s">
        <v>876</v>
      </c>
      <c r="I129" s="3" t="s">
        <v>562</v>
      </c>
      <c r="J129" s="6" t="s">
        <v>822</v>
      </c>
      <c r="K129" s="3"/>
      <c r="L129" s="17">
        <v>44138</v>
      </c>
      <c r="M129" s="7" t="str">
        <f t="shared" si="2"/>
        <v>BIB_44138_01</v>
      </c>
      <c r="N129" s="7" t="str">
        <f t="shared" si="3"/>
        <v>OUI</v>
      </c>
    </row>
    <row r="130" spans="1:14" s="7" customFormat="1" ht="58.15" customHeight="1" x14ac:dyDescent="0.2">
      <c r="A130" s="8">
        <v>142</v>
      </c>
      <c r="B130" s="5" t="s">
        <v>532</v>
      </c>
      <c r="C130" s="20" t="s">
        <v>917</v>
      </c>
      <c r="D130" s="5" t="s">
        <v>155</v>
      </c>
      <c r="E130" s="5">
        <v>44260</v>
      </c>
      <c r="F130" s="2" t="s">
        <v>141</v>
      </c>
      <c r="G130" s="7" t="s">
        <v>738</v>
      </c>
      <c r="H130" s="7" t="s">
        <v>877</v>
      </c>
      <c r="I130" s="3" t="s">
        <v>258</v>
      </c>
      <c r="J130" s="6" t="s">
        <v>822</v>
      </c>
      <c r="K130" s="3"/>
      <c r="L130" s="17">
        <v>44139</v>
      </c>
      <c r="M130" s="7" t="str">
        <f t="shared" si="2"/>
        <v>BIB_44139_01</v>
      </c>
      <c r="N130" s="7" t="str">
        <f t="shared" si="3"/>
        <v>OUI</v>
      </c>
    </row>
    <row r="131" spans="1:14" s="7" customFormat="1" ht="34.9" customHeight="1" x14ac:dyDescent="0.2">
      <c r="A131" s="8">
        <v>143</v>
      </c>
      <c r="B131" s="5" t="s">
        <v>532</v>
      </c>
      <c r="C131" s="20" t="s">
        <v>917</v>
      </c>
      <c r="D131" s="5" t="s">
        <v>299</v>
      </c>
      <c r="E131" s="5">
        <v>44330</v>
      </c>
      <c r="F131" s="2" t="s">
        <v>782</v>
      </c>
      <c r="G131" s="7" t="s">
        <v>554</v>
      </c>
      <c r="H131" s="7" t="s">
        <v>117</v>
      </c>
      <c r="I131" s="3" t="s">
        <v>261</v>
      </c>
      <c r="J131" s="6" t="s">
        <v>822</v>
      </c>
      <c r="K131" s="3"/>
      <c r="L131" s="17">
        <v>44140</v>
      </c>
      <c r="M131" s="7" t="str">
        <f t="shared" ref="M131:M194" si="4">"BIB_"&amp;L131&amp;"_"&amp;0&amp;COUNTIF($L$2:$L$227,L131)</f>
        <v>BIB_44140_01</v>
      </c>
      <c r="N131" s="7" t="str">
        <f t="shared" ref="N131:N194" si="5">IF(A131&lt;&gt;"","OUI","")</f>
        <v>OUI</v>
      </c>
    </row>
    <row r="132" spans="1:14" s="7" customFormat="1" ht="22.9" customHeight="1" x14ac:dyDescent="0.2">
      <c r="A132" s="8">
        <v>144</v>
      </c>
      <c r="B132" s="5" t="s">
        <v>101</v>
      </c>
      <c r="C132" s="20" t="s">
        <v>917</v>
      </c>
      <c r="D132" s="5" t="s">
        <v>216</v>
      </c>
      <c r="E132" s="5">
        <v>44430</v>
      </c>
      <c r="F132" s="2" t="s">
        <v>783</v>
      </c>
      <c r="H132" s="7" t="s">
        <v>0</v>
      </c>
      <c r="I132" s="3" t="s">
        <v>261</v>
      </c>
      <c r="J132" s="6" t="s">
        <v>822</v>
      </c>
      <c r="K132" s="3"/>
      <c r="L132" s="17">
        <v>44141</v>
      </c>
      <c r="M132" s="7" t="str">
        <f t="shared" si="4"/>
        <v>BIB_44141_01</v>
      </c>
      <c r="N132" s="7" t="str">
        <f t="shared" si="5"/>
        <v>OUI</v>
      </c>
    </row>
    <row r="133" spans="1:14" s="7" customFormat="1" ht="26.45" customHeight="1" x14ac:dyDescent="0.2">
      <c r="A133" s="8">
        <v>145</v>
      </c>
      <c r="B133" s="5" t="s">
        <v>532</v>
      </c>
      <c r="C133" s="20" t="s">
        <v>945</v>
      </c>
      <c r="D133" s="5" t="s">
        <v>269</v>
      </c>
      <c r="E133" s="5">
        <v>44140</v>
      </c>
      <c r="F133" s="2" t="s">
        <v>785</v>
      </c>
      <c r="G133" s="7" t="s">
        <v>252</v>
      </c>
      <c r="H133" s="7" t="s">
        <v>128</v>
      </c>
      <c r="I133" s="3" t="s">
        <v>260</v>
      </c>
      <c r="J133" s="6" t="s">
        <v>822</v>
      </c>
      <c r="K133" s="3"/>
      <c r="L133" s="17">
        <v>44142</v>
      </c>
      <c r="M133" s="7" t="str">
        <f t="shared" si="4"/>
        <v>BIB_44142_01</v>
      </c>
      <c r="N133" s="7" t="str">
        <f t="shared" si="5"/>
        <v>OUI</v>
      </c>
    </row>
    <row r="134" spans="1:14" s="7" customFormat="1" ht="52.9" customHeight="1" x14ac:dyDescent="0.2">
      <c r="A134" s="8">
        <v>147</v>
      </c>
      <c r="B134" s="5" t="s">
        <v>532</v>
      </c>
      <c r="C134" s="20" t="s">
        <v>946</v>
      </c>
      <c r="D134" s="5" t="s">
        <v>270</v>
      </c>
      <c r="E134" s="5">
        <v>44440</v>
      </c>
      <c r="F134" s="2" t="s">
        <v>786</v>
      </c>
      <c r="G134" s="7" t="s">
        <v>256</v>
      </c>
      <c r="H134" s="29" t="s">
        <v>711</v>
      </c>
      <c r="I134" s="3" t="s">
        <v>273</v>
      </c>
      <c r="J134" s="6" t="s">
        <v>822</v>
      </c>
      <c r="K134" s="3"/>
      <c r="L134" s="17">
        <v>44144</v>
      </c>
      <c r="M134" s="7" t="str">
        <f t="shared" si="4"/>
        <v>BIB_44144_02</v>
      </c>
      <c r="N134" s="7" t="str">
        <f t="shared" si="5"/>
        <v>OUI</v>
      </c>
    </row>
    <row r="135" spans="1:14" s="7" customFormat="1" ht="26.45" customHeight="1" x14ac:dyDescent="0.2">
      <c r="A135" s="8">
        <v>148</v>
      </c>
      <c r="B135" s="5" t="s">
        <v>532</v>
      </c>
      <c r="C135" s="20" t="s">
        <v>947</v>
      </c>
      <c r="D135" s="5" t="s">
        <v>271</v>
      </c>
      <c r="E135" s="5">
        <v>44522</v>
      </c>
      <c r="F135" s="2" t="s">
        <v>504</v>
      </c>
      <c r="G135" s="7" t="s">
        <v>305</v>
      </c>
      <c r="H135" s="7" t="s">
        <v>878</v>
      </c>
      <c r="I135" s="3" t="s">
        <v>273</v>
      </c>
      <c r="J135" s="6" t="s">
        <v>822</v>
      </c>
      <c r="K135" s="3"/>
      <c r="L135" s="17">
        <v>44222</v>
      </c>
      <c r="M135" s="7" t="str">
        <f t="shared" si="4"/>
        <v>BIB_44222_01</v>
      </c>
      <c r="N135" s="7" t="str">
        <f t="shared" si="5"/>
        <v>OUI</v>
      </c>
    </row>
    <row r="136" spans="1:14" s="7" customFormat="1" ht="26.45" customHeight="1" x14ac:dyDescent="0.2">
      <c r="A136" s="8">
        <v>149</v>
      </c>
      <c r="B136" s="5" t="s">
        <v>532</v>
      </c>
      <c r="C136" s="20" t="s">
        <v>917</v>
      </c>
      <c r="D136" s="5" t="s">
        <v>484</v>
      </c>
      <c r="E136" s="5">
        <v>44640</v>
      </c>
      <c r="F136" s="2" t="s">
        <v>505</v>
      </c>
      <c r="G136" s="7" t="s">
        <v>592</v>
      </c>
      <c r="H136" s="7" t="s">
        <v>847</v>
      </c>
      <c r="I136" s="3" t="s">
        <v>257</v>
      </c>
      <c r="J136" s="6"/>
      <c r="K136" s="3"/>
      <c r="L136" s="17">
        <v>44145</v>
      </c>
      <c r="M136" s="7" t="str">
        <f t="shared" si="4"/>
        <v>BIB_44145_01</v>
      </c>
      <c r="N136" s="7" t="str">
        <f t="shared" si="5"/>
        <v>OUI</v>
      </c>
    </row>
    <row r="137" spans="1:14" s="7" customFormat="1" ht="26.45" customHeight="1" x14ac:dyDescent="0.2">
      <c r="A137" s="8">
        <v>150</v>
      </c>
      <c r="B137" s="5" t="s">
        <v>249</v>
      </c>
      <c r="C137" s="20" t="s">
        <v>893</v>
      </c>
      <c r="D137" s="5" t="s">
        <v>322</v>
      </c>
      <c r="E137" s="5">
        <v>44660</v>
      </c>
      <c r="F137" s="2" t="s">
        <v>787</v>
      </c>
      <c r="G137" s="7" t="s">
        <v>206</v>
      </c>
      <c r="H137" s="7" t="s">
        <v>523</v>
      </c>
      <c r="I137" s="3" t="s">
        <v>262</v>
      </c>
      <c r="J137" s="6" t="s">
        <v>822</v>
      </c>
      <c r="K137" s="3"/>
      <c r="L137" s="17">
        <v>44146</v>
      </c>
      <c r="M137" s="7" t="str">
        <f t="shared" si="4"/>
        <v>BIB_44146_01</v>
      </c>
      <c r="N137" s="7" t="str">
        <f t="shared" si="5"/>
        <v>OUI</v>
      </c>
    </row>
    <row r="138" spans="1:14" s="7" customFormat="1" ht="34.15" customHeight="1" x14ac:dyDescent="0.2">
      <c r="A138" s="8">
        <v>151</v>
      </c>
      <c r="B138" s="5" t="s">
        <v>532</v>
      </c>
      <c r="C138" s="20" t="s">
        <v>974</v>
      </c>
      <c r="D138" s="5" t="s">
        <v>289</v>
      </c>
      <c r="E138" s="5">
        <v>44370</v>
      </c>
      <c r="F138" s="2" t="s">
        <v>788</v>
      </c>
      <c r="G138" s="7" t="s">
        <v>4</v>
      </c>
      <c r="H138" s="7" t="s">
        <v>861</v>
      </c>
      <c r="I138" s="3" t="s">
        <v>273</v>
      </c>
      <c r="J138" s="6" t="s">
        <v>822</v>
      </c>
      <c r="K138" s="3" t="s">
        <v>682</v>
      </c>
      <c r="L138" s="17">
        <v>44147</v>
      </c>
      <c r="M138" s="7" t="str">
        <f t="shared" si="4"/>
        <v>BIB_44147_01</v>
      </c>
      <c r="N138" s="7" t="str">
        <f t="shared" si="5"/>
        <v>OUI</v>
      </c>
    </row>
    <row r="139" spans="1:14" s="7" customFormat="1" ht="26.45" customHeight="1" x14ac:dyDescent="0.2">
      <c r="A139" s="8">
        <v>152</v>
      </c>
      <c r="B139" s="5" t="s">
        <v>532</v>
      </c>
      <c r="C139" s="20" t="s">
        <v>893</v>
      </c>
      <c r="D139" s="5" t="s">
        <v>279</v>
      </c>
      <c r="E139" s="5">
        <v>44660</v>
      </c>
      <c r="F139" s="2" t="s">
        <v>789</v>
      </c>
      <c r="G139" s="7" t="s">
        <v>430</v>
      </c>
      <c r="H139" s="7" t="s">
        <v>596</v>
      </c>
      <c r="I139" s="3" t="s">
        <v>262</v>
      </c>
      <c r="J139" s="6" t="s">
        <v>822</v>
      </c>
      <c r="K139" s="3"/>
      <c r="L139" s="17">
        <v>44148</v>
      </c>
      <c r="M139" s="7" t="str">
        <f t="shared" si="4"/>
        <v>BIB_44148_01</v>
      </c>
      <c r="N139" s="7" t="str">
        <f t="shared" si="5"/>
        <v>OUI</v>
      </c>
    </row>
    <row r="140" spans="1:14" s="7" customFormat="1" ht="39.6" customHeight="1" x14ac:dyDescent="0.2">
      <c r="A140" s="8">
        <v>153</v>
      </c>
      <c r="B140" s="5" t="s">
        <v>532</v>
      </c>
      <c r="C140" s="20" t="s">
        <v>975</v>
      </c>
      <c r="D140" s="5" t="s">
        <v>491</v>
      </c>
      <c r="E140" s="5">
        <v>44390</v>
      </c>
      <c r="F140" s="2" t="s">
        <v>790</v>
      </c>
      <c r="G140" s="7" t="s">
        <v>19</v>
      </c>
      <c r="H140" s="7" t="s">
        <v>675</v>
      </c>
      <c r="I140" s="3" t="s">
        <v>562</v>
      </c>
      <c r="J140" s="6" t="s">
        <v>822</v>
      </c>
      <c r="K140" s="3"/>
      <c r="L140" s="17">
        <v>44149</v>
      </c>
      <c r="M140" s="7" t="str">
        <f t="shared" si="4"/>
        <v>BIB_44149_01</v>
      </c>
      <c r="N140" s="7" t="str">
        <f t="shared" si="5"/>
        <v>OUI</v>
      </c>
    </row>
    <row r="141" spans="1:14" s="7" customFormat="1" ht="26.45" customHeight="1" x14ac:dyDescent="0.2">
      <c r="A141" s="8">
        <v>154</v>
      </c>
      <c r="B141" s="5" t="s">
        <v>532</v>
      </c>
      <c r="C141" s="20" t="s">
        <v>908</v>
      </c>
      <c r="D141" s="5" t="s">
        <v>280</v>
      </c>
      <c r="E141" s="5">
        <v>44860</v>
      </c>
      <c r="F141" s="2" t="s">
        <v>741</v>
      </c>
      <c r="G141" s="7" t="s">
        <v>857</v>
      </c>
      <c r="H141" s="7" t="s">
        <v>275</v>
      </c>
      <c r="I141" s="3" t="s">
        <v>272</v>
      </c>
      <c r="J141" s="6"/>
      <c r="K141" s="3"/>
      <c r="L141" s="17">
        <v>44150</v>
      </c>
      <c r="M141" s="7" t="str">
        <f t="shared" si="4"/>
        <v>BIB_44150_01</v>
      </c>
      <c r="N141" s="7" t="str">
        <f t="shared" si="5"/>
        <v>OUI</v>
      </c>
    </row>
    <row r="142" spans="1:14" s="7" customFormat="1" ht="26.45" customHeight="1" x14ac:dyDescent="0.2">
      <c r="A142" s="8">
        <v>155</v>
      </c>
      <c r="B142" s="5" t="s">
        <v>403</v>
      </c>
      <c r="C142" s="20" t="s">
        <v>917</v>
      </c>
      <c r="D142" s="5" t="s">
        <v>731</v>
      </c>
      <c r="E142" s="5">
        <v>44117</v>
      </c>
      <c r="F142" s="2" t="s">
        <v>742</v>
      </c>
      <c r="G142" s="7" t="s">
        <v>310</v>
      </c>
      <c r="H142" s="7" t="s">
        <v>266</v>
      </c>
      <c r="I142" s="3" t="s">
        <v>98</v>
      </c>
      <c r="J142" s="6" t="s">
        <v>822</v>
      </c>
      <c r="K142" s="3"/>
      <c r="L142" s="17">
        <v>44151</v>
      </c>
      <c r="M142" s="7" t="str">
        <f t="shared" si="4"/>
        <v>BIB_44151_01</v>
      </c>
      <c r="N142" s="7" t="str">
        <f t="shared" si="5"/>
        <v>OUI</v>
      </c>
    </row>
    <row r="143" spans="1:14" s="7" customFormat="1" ht="26.45" customHeight="1" x14ac:dyDescent="0.2">
      <c r="A143" s="8">
        <v>157</v>
      </c>
      <c r="B143" s="5" t="s">
        <v>532</v>
      </c>
      <c r="C143" s="20" t="s">
        <v>893</v>
      </c>
      <c r="D143" s="5" t="s">
        <v>281</v>
      </c>
      <c r="E143" s="5">
        <v>44110</v>
      </c>
      <c r="F143" s="2" t="s">
        <v>265</v>
      </c>
      <c r="G143" s="7" t="s">
        <v>30</v>
      </c>
      <c r="H143" s="7" t="s">
        <v>580</v>
      </c>
      <c r="I143" s="3" t="s">
        <v>262</v>
      </c>
      <c r="J143" s="6" t="s">
        <v>822</v>
      </c>
      <c r="K143" s="3"/>
      <c r="L143" s="17">
        <v>44153</v>
      </c>
      <c r="M143" s="7" t="str">
        <f t="shared" si="4"/>
        <v>BIB_44153_01</v>
      </c>
      <c r="N143" s="7" t="str">
        <f t="shared" si="5"/>
        <v>OUI</v>
      </c>
    </row>
    <row r="144" spans="1:14" s="7" customFormat="1" ht="45.6" customHeight="1" x14ac:dyDescent="0.2">
      <c r="A144" s="8">
        <v>159</v>
      </c>
      <c r="B144" s="5" t="s">
        <v>532</v>
      </c>
      <c r="C144" s="20" t="s">
        <v>948</v>
      </c>
      <c r="D144" s="5" t="s">
        <v>734</v>
      </c>
      <c r="E144" s="5">
        <v>44310</v>
      </c>
      <c r="F144" s="2" t="s">
        <v>36</v>
      </c>
      <c r="G144" s="7" t="s">
        <v>735</v>
      </c>
      <c r="H144" s="7" t="s">
        <v>879</v>
      </c>
      <c r="I144" s="3" t="s">
        <v>151</v>
      </c>
      <c r="J144" s="6"/>
      <c r="K144" s="3"/>
      <c r="L144" s="17">
        <v>44155</v>
      </c>
      <c r="M144" s="7" t="str">
        <f t="shared" si="4"/>
        <v>BIB_44155_01</v>
      </c>
      <c r="N144" s="7" t="str">
        <f t="shared" si="5"/>
        <v>OUI</v>
      </c>
    </row>
    <row r="145" spans="1:14" s="7" customFormat="1" ht="26.45" customHeight="1" x14ac:dyDescent="0.2">
      <c r="A145" s="8">
        <v>225</v>
      </c>
      <c r="B145" s="5" t="s">
        <v>532</v>
      </c>
      <c r="C145" s="20" t="s">
        <v>949</v>
      </c>
      <c r="D145" s="5" t="s">
        <v>626</v>
      </c>
      <c r="E145" s="5">
        <v>44130</v>
      </c>
      <c r="F145" s="2" t="s">
        <v>792</v>
      </c>
      <c r="G145" s="7" t="s">
        <v>410</v>
      </c>
      <c r="H145" s="7" t="s">
        <v>654</v>
      </c>
      <c r="I145" s="3" t="s">
        <v>545</v>
      </c>
      <c r="J145" s="6" t="s">
        <v>822</v>
      </c>
      <c r="K145" s="3"/>
      <c r="L145" s="17">
        <v>44015</v>
      </c>
      <c r="M145" s="7" t="str">
        <f t="shared" si="4"/>
        <v>BIB_44015_02</v>
      </c>
      <c r="N145" s="7" t="str">
        <f t="shared" si="5"/>
        <v>OUI</v>
      </c>
    </row>
    <row r="146" spans="1:14" s="7" customFormat="1" ht="26.45" customHeight="1" x14ac:dyDescent="0.2">
      <c r="A146" s="8">
        <v>160</v>
      </c>
      <c r="B146" s="5" t="s">
        <v>532</v>
      </c>
      <c r="C146" s="20" t="s">
        <v>917</v>
      </c>
      <c r="D146" s="5" t="s">
        <v>210</v>
      </c>
      <c r="E146" s="5">
        <v>44270</v>
      </c>
      <c r="F146" s="2" t="s">
        <v>650</v>
      </c>
      <c r="G146" s="7" t="s">
        <v>339</v>
      </c>
      <c r="H146" s="7" t="s">
        <v>848</v>
      </c>
      <c r="I146" s="3" t="s">
        <v>259</v>
      </c>
      <c r="J146" s="6"/>
      <c r="K146" s="3"/>
      <c r="L146" s="17">
        <v>44157</v>
      </c>
      <c r="M146" s="7" t="str">
        <f t="shared" si="4"/>
        <v>BIB_44157_01</v>
      </c>
      <c r="N146" s="7" t="str">
        <f t="shared" si="5"/>
        <v>OUI</v>
      </c>
    </row>
    <row r="147" spans="1:14" s="7" customFormat="1" ht="51" customHeight="1" x14ac:dyDescent="0.2">
      <c r="A147" s="8">
        <v>161</v>
      </c>
      <c r="B147" s="5" t="s">
        <v>532</v>
      </c>
      <c r="C147" s="20" t="s">
        <v>917</v>
      </c>
      <c r="D147" s="5" t="s">
        <v>627</v>
      </c>
      <c r="E147" s="5">
        <v>44360</v>
      </c>
      <c r="F147" s="2" t="s">
        <v>542</v>
      </c>
      <c r="G147" s="7" t="s">
        <v>454</v>
      </c>
      <c r="H147" s="7" t="s">
        <v>604</v>
      </c>
      <c r="I147" s="3" t="s">
        <v>258</v>
      </c>
      <c r="J147" s="6"/>
      <c r="K147" s="3"/>
      <c r="L147" s="17">
        <v>44158</v>
      </c>
      <c r="M147" s="7" t="str">
        <f t="shared" si="4"/>
        <v>BIB_44158_01</v>
      </c>
      <c r="N147" s="7" t="str">
        <f t="shared" si="5"/>
        <v>OUI</v>
      </c>
    </row>
    <row r="148" spans="1:14" s="7" customFormat="1" ht="57" customHeight="1" x14ac:dyDescent="0.2">
      <c r="A148" s="8">
        <v>164</v>
      </c>
      <c r="B148" s="5" t="s">
        <v>532</v>
      </c>
      <c r="C148" s="20" t="s">
        <v>893</v>
      </c>
      <c r="D148" s="5" t="s">
        <v>639</v>
      </c>
      <c r="E148" s="5">
        <v>44530</v>
      </c>
      <c r="F148" s="2" t="s">
        <v>660</v>
      </c>
      <c r="G148" s="7" t="s">
        <v>616</v>
      </c>
      <c r="H148" s="7" t="s">
        <v>208</v>
      </c>
      <c r="I148" s="3" t="s">
        <v>170</v>
      </c>
      <c r="J148" s="6" t="s">
        <v>822</v>
      </c>
      <c r="K148" s="3"/>
      <c r="L148" s="17">
        <v>44161</v>
      </c>
      <c r="M148" s="7" t="str">
        <f t="shared" si="4"/>
        <v>BIB_44161_01</v>
      </c>
      <c r="N148" s="7" t="str">
        <f t="shared" si="5"/>
        <v>OUI</v>
      </c>
    </row>
    <row r="149" spans="1:14" s="7" customFormat="1" ht="24" x14ac:dyDescent="0.2">
      <c r="A149" s="8">
        <v>166</v>
      </c>
      <c r="B149" s="5" t="s">
        <v>403</v>
      </c>
      <c r="C149" s="20" t="s">
        <v>950</v>
      </c>
      <c r="D149" s="5" t="s">
        <v>628</v>
      </c>
      <c r="E149" s="5">
        <v>44150</v>
      </c>
      <c r="F149" s="2" t="s">
        <v>402</v>
      </c>
      <c r="G149" s="7" t="s">
        <v>82</v>
      </c>
      <c r="H149" s="29" t="s">
        <v>704</v>
      </c>
      <c r="I149" s="3" t="s">
        <v>273</v>
      </c>
      <c r="J149" s="6" t="s">
        <v>822</v>
      </c>
      <c r="K149" s="3" t="s">
        <v>714</v>
      </c>
      <c r="L149" s="17">
        <v>44163</v>
      </c>
      <c r="M149" s="7" t="str">
        <f t="shared" si="4"/>
        <v>BIB_44163_02</v>
      </c>
      <c r="N149" s="7" t="str">
        <f t="shared" si="5"/>
        <v>OUI</v>
      </c>
    </row>
    <row r="150" spans="1:14" s="7" customFormat="1" ht="26.45" customHeight="1" x14ac:dyDescent="0.2">
      <c r="A150" s="8">
        <v>167</v>
      </c>
      <c r="B150" s="5" t="s">
        <v>532</v>
      </c>
      <c r="C150" s="20" t="s">
        <v>917</v>
      </c>
      <c r="D150" s="5" t="s">
        <v>203</v>
      </c>
      <c r="E150" s="5">
        <v>44680</v>
      </c>
      <c r="F150" s="2" t="s">
        <v>793</v>
      </c>
      <c r="G150" s="7" t="s">
        <v>107</v>
      </c>
      <c r="H150" s="7" t="s">
        <v>22</v>
      </c>
      <c r="I150" s="3" t="s">
        <v>257</v>
      </c>
      <c r="J150" s="6"/>
      <c r="K150" s="3"/>
      <c r="L150" s="17">
        <v>44164</v>
      </c>
      <c r="M150" s="7" t="str">
        <f t="shared" si="4"/>
        <v>BIB_44164_01</v>
      </c>
      <c r="N150" s="7" t="str">
        <f t="shared" si="5"/>
        <v>OUI</v>
      </c>
    </row>
    <row r="151" spans="1:14" s="7" customFormat="1" ht="26.45" customHeight="1" x14ac:dyDescent="0.2">
      <c r="A151" s="8">
        <v>168</v>
      </c>
      <c r="B151" s="5" t="s">
        <v>532</v>
      </c>
      <c r="C151" s="20" t="s">
        <v>917</v>
      </c>
      <c r="D151" s="5" t="s">
        <v>204</v>
      </c>
      <c r="E151" s="5">
        <v>44190</v>
      </c>
      <c r="F151" s="2" t="s">
        <v>309</v>
      </c>
      <c r="G151" s="7" t="s">
        <v>212</v>
      </c>
      <c r="H151" s="7" t="s">
        <v>468</v>
      </c>
      <c r="I151" s="3" t="s">
        <v>260</v>
      </c>
      <c r="J151" s="6" t="s">
        <v>822</v>
      </c>
      <c r="K151" s="3"/>
      <c r="L151" s="17">
        <v>44165</v>
      </c>
      <c r="M151" s="7" t="str">
        <f t="shared" si="4"/>
        <v>BIB_44165_01</v>
      </c>
      <c r="N151" s="7" t="str">
        <f t="shared" si="5"/>
        <v>OUI</v>
      </c>
    </row>
    <row r="152" spans="1:14" s="7" customFormat="1" ht="38.25" customHeight="1" x14ac:dyDescent="0.2">
      <c r="A152" s="8">
        <v>169</v>
      </c>
      <c r="B152" s="5" t="s">
        <v>532</v>
      </c>
      <c r="C152" s="20" t="s">
        <v>909</v>
      </c>
      <c r="D152" s="5" t="s">
        <v>263</v>
      </c>
      <c r="E152" s="5">
        <v>44640</v>
      </c>
      <c r="F152" s="2" t="s">
        <v>57</v>
      </c>
      <c r="G152" s="7" t="s">
        <v>222</v>
      </c>
      <c r="H152" s="7" t="s">
        <v>541</v>
      </c>
      <c r="I152" s="3" t="s">
        <v>272</v>
      </c>
      <c r="J152" s="6"/>
      <c r="K152" s="3"/>
      <c r="L152" s="17">
        <v>44166</v>
      </c>
      <c r="M152" s="7" t="str">
        <f t="shared" si="4"/>
        <v>BIB_44166_01</v>
      </c>
      <c r="N152" s="7" t="str">
        <f t="shared" si="5"/>
        <v>OUI</v>
      </c>
    </row>
    <row r="153" spans="1:14" s="7" customFormat="1" ht="37.5" customHeight="1" x14ac:dyDescent="0.2">
      <c r="A153" s="8">
        <v>170</v>
      </c>
      <c r="B153" s="5" t="s">
        <v>101</v>
      </c>
      <c r="C153" s="20" t="s">
        <v>951</v>
      </c>
      <c r="D153" s="5" t="s">
        <v>356</v>
      </c>
      <c r="E153" s="5">
        <v>44720</v>
      </c>
      <c r="F153" s="2" t="s">
        <v>471</v>
      </c>
      <c r="G153" s="7" t="s">
        <v>168</v>
      </c>
      <c r="H153" s="7" t="s">
        <v>994</v>
      </c>
      <c r="I153" s="3" t="s">
        <v>98</v>
      </c>
      <c r="J153" s="6" t="s">
        <v>822</v>
      </c>
      <c r="K153" s="3"/>
      <c r="L153" s="17">
        <v>44168</v>
      </c>
      <c r="M153" s="7" t="str">
        <f t="shared" si="4"/>
        <v>BIB_44168_01</v>
      </c>
      <c r="N153" s="7" t="str">
        <f t="shared" si="5"/>
        <v>OUI</v>
      </c>
    </row>
    <row r="154" spans="1:14" s="7" customFormat="1" ht="37.5" customHeight="1" x14ac:dyDescent="0.2">
      <c r="A154" s="8">
        <v>171</v>
      </c>
      <c r="B154" s="5" t="s">
        <v>532</v>
      </c>
      <c r="C154" s="20" t="s">
        <v>910</v>
      </c>
      <c r="D154" s="5" t="s">
        <v>357</v>
      </c>
      <c r="E154" s="5">
        <v>44450</v>
      </c>
      <c r="F154" s="2" t="s">
        <v>235</v>
      </c>
      <c r="G154" s="7" t="s">
        <v>362</v>
      </c>
      <c r="H154" s="7" t="s">
        <v>568</v>
      </c>
      <c r="I154" s="3" t="s">
        <v>261</v>
      </c>
      <c r="J154" s="6" t="s">
        <v>822</v>
      </c>
      <c r="K154" s="3"/>
      <c r="L154" s="17">
        <v>44169</v>
      </c>
      <c r="M154" s="7" t="str">
        <f t="shared" si="4"/>
        <v>BIB_44169_01</v>
      </c>
      <c r="N154" s="7" t="str">
        <f t="shared" si="5"/>
        <v>OUI</v>
      </c>
    </row>
    <row r="155" spans="1:14" s="7" customFormat="1" ht="37.5" customHeight="1" x14ac:dyDescent="0.2">
      <c r="A155" s="8">
        <v>172</v>
      </c>
      <c r="B155" s="5" t="s">
        <v>532</v>
      </c>
      <c r="C155" s="20" t="s">
        <v>917</v>
      </c>
      <c r="D155" s="5" t="s">
        <v>409</v>
      </c>
      <c r="E155" s="5">
        <v>44670</v>
      </c>
      <c r="F155" s="2" t="s">
        <v>329</v>
      </c>
      <c r="G155" s="7" t="s">
        <v>530</v>
      </c>
      <c r="H155" s="7" t="s">
        <v>493</v>
      </c>
      <c r="I155" s="3" t="s">
        <v>262</v>
      </c>
      <c r="J155" s="6" t="s">
        <v>822</v>
      </c>
      <c r="K155" s="3"/>
      <c r="L155" s="17">
        <v>44170</v>
      </c>
      <c r="M155" s="7" t="str">
        <f t="shared" si="4"/>
        <v>BIB_44170_01</v>
      </c>
      <c r="N155" s="7" t="str">
        <f t="shared" si="5"/>
        <v>OUI</v>
      </c>
    </row>
    <row r="156" spans="1:14" s="7" customFormat="1" ht="39.6" customHeight="1" x14ac:dyDescent="0.2">
      <c r="A156" s="8">
        <v>173</v>
      </c>
      <c r="B156" s="5" t="s">
        <v>532</v>
      </c>
      <c r="C156" s="20" t="s">
        <v>917</v>
      </c>
      <c r="D156" s="5" t="s">
        <v>611</v>
      </c>
      <c r="E156" s="5">
        <v>44710</v>
      </c>
      <c r="F156" s="2" t="s">
        <v>794</v>
      </c>
      <c r="G156" s="7" t="s">
        <v>594</v>
      </c>
      <c r="H156" s="7" t="s">
        <v>377</v>
      </c>
      <c r="I156" s="3" t="s">
        <v>272</v>
      </c>
      <c r="J156" s="6"/>
      <c r="K156" s="3"/>
      <c r="L156" s="17">
        <v>44171</v>
      </c>
      <c r="M156" s="7" t="str">
        <f t="shared" si="4"/>
        <v>BIB_44171_01</v>
      </c>
      <c r="N156" s="7" t="str">
        <f t="shared" si="5"/>
        <v>OUI</v>
      </c>
    </row>
    <row r="157" spans="1:14" s="7" customFormat="1" ht="39.6" customHeight="1" x14ac:dyDescent="0.2">
      <c r="A157" s="8">
        <v>175</v>
      </c>
      <c r="B157" s="5" t="s">
        <v>532</v>
      </c>
      <c r="C157" s="20" t="s">
        <v>917</v>
      </c>
      <c r="D157" s="5" t="s">
        <v>641</v>
      </c>
      <c r="E157" s="5">
        <v>44190</v>
      </c>
      <c r="F157" s="2" t="s">
        <v>248</v>
      </c>
      <c r="G157" s="7" t="s">
        <v>347</v>
      </c>
      <c r="I157" s="3" t="s">
        <v>260</v>
      </c>
      <c r="J157" s="6" t="s">
        <v>822</v>
      </c>
      <c r="K157" s="3"/>
      <c r="L157" s="17">
        <v>44173</v>
      </c>
      <c r="M157" s="7" t="str">
        <f t="shared" si="4"/>
        <v>BIB_44173_01</v>
      </c>
      <c r="N157" s="7" t="str">
        <f t="shared" si="5"/>
        <v>OUI</v>
      </c>
    </row>
    <row r="158" spans="1:14" s="7" customFormat="1" ht="39.6" customHeight="1" x14ac:dyDescent="0.2">
      <c r="A158" s="8">
        <v>176</v>
      </c>
      <c r="B158" s="5" t="s">
        <v>532</v>
      </c>
      <c r="C158" s="20" t="s">
        <v>952</v>
      </c>
      <c r="D158" s="5" t="s">
        <v>526</v>
      </c>
      <c r="E158" s="5">
        <v>44310</v>
      </c>
      <c r="F158" s="2" t="s">
        <v>1</v>
      </c>
      <c r="G158" s="7" t="s">
        <v>433</v>
      </c>
      <c r="H158" s="7" t="s">
        <v>695</v>
      </c>
      <c r="I158" s="3" t="s">
        <v>151</v>
      </c>
      <c r="J158" s="6"/>
      <c r="K158" s="3"/>
      <c r="L158" s="17">
        <v>44174</v>
      </c>
      <c r="M158" s="7" t="str">
        <f t="shared" si="4"/>
        <v>BIB_44174_01</v>
      </c>
      <c r="N158" s="7" t="str">
        <f t="shared" si="5"/>
        <v>OUI</v>
      </c>
    </row>
    <row r="159" spans="1:14" s="7" customFormat="1" ht="37.9" customHeight="1" x14ac:dyDescent="0.2">
      <c r="A159" s="8">
        <v>178</v>
      </c>
      <c r="B159" s="5" t="s">
        <v>532</v>
      </c>
      <c r="C159" s="20" t="s">
        <v>891</v>
      </c>
      <c r="D159" s="5" t="s">
        <v>527</v>
      </c>
      <c r="E159" s="5">
        <v>44550</v>
      </c>
      <c r="F159" s="2" t="s">
        <v>331</v>
      </c>
      <c r="G159" s="7" t="s">
        <v>174</v>
      </c>
      <c r="H159" s="7" t="s">
        <v>509</v>
      </c>
      <c r="I159" s="3" t="s">
        <v>98</v>
      </c>
      <c r="J159" s="6" t="s">
        <v>822</v>
      </c>
      <c r="K159" s="3"/>
      <c r="L159" s="17">
        <v>44176</v>
      </c>
      <c r="M159" s="7" t="str">
        <f t="shared" si="4"/>
        <v>BIB_44176_01</v>
      </c>
      <c r="N159" s="7" t="str">
        <f t="shared" si="5"/>
        <v>OUI</v>
      </c>
    </row>
    <row r="160" spans="1:14" s="7" customFormat="1" ht="34.15" customHeight="1" x14ac:dyDescent="0.2">
      <c r="A160" s="8">
        <v>179</v>
      </c>
      <c r="B160" s="5" t="s">
        <v>532</v>
      </c>
      <c r="C160" s="20" t="s">
        <v>917</v>
      </c>
      <c r="D160" s="5" t="s">
        <v>836</v>
      </c>
      <c r="E160" s="5">
        <v>44680</v>
      </c>
      <c r="F160" s="2" t="s">
        <v>171</v>
      </c>
      <c r="G160" s="7" t="s">
        <v>232</v>
      </c>
      <c r="H160" s="7" t="s">
        <v>233</v>
      </c>
      <c r="I160" s="3" t="s">
        <v>259</v>
      </c>
      <c r="J160" s="6"/>
      <c r="K160" s="3"/>
      <c r="L160" s="17">
        <v>44178</v>
      </c>
      <c r="M160" s="7" t="str">
        <f t="shared" si="4"/>
        <v>BIB_44178_01</v>
      </c>
      <c r="N160" s="7" t="str">
        <f t="shared" si="5"/>
        <v>OUI</v>
      </c>
    </row>
    <row r="161" spans="1:14" s="7" customFormat="1" ht="26.45" customHeight="1" x14ac:dyDescent="0.2">
      <c r="A161" s="8">
        <v>180</v>
      </c>
      <c r="B161" s="5" t="s">
        <v>403</v>
      </c>
      <c r="C161" s="20" t="s">
        <v>917</v>
      </c>
      <c r="D161" s="5" t="s">
        <v>619</v>
      </c>
      <c r="E161" s="5">
        <v>44850</v>
      </c>
      <c r="F161" s="2" t="s">
        <v>816</v>
      </c>
      <c r="G161" s="7" t="s">
        <v>96</v>
      </c>
      <c r="H161" s="7" t="s">
        <v>52</v>
      </c>
      <c r="I161" s="3" t="s">
        <v>443</v>
      </c>
      <c r="J161" s="6" t="s">
        <v>822</v>
      </c>
      <c r="K161" s="3"/>
      <c r="L161" s="17">
        <v>44179</v>
      </c>
      <c r="M161" s="7" t="str">
        <f t="shared" si="4"/>
        <v>BIB_44179_01</v>
      </c>
      <c r="N161" s="7" t="str">
        <f t="shared" si="5"/>
        <v>OUI</v>
      </c>
    </row>
    <row r="162" spans="1:14" s="7" customFormat="1" ht="34.15" customHeight="1" x14ac:dyDescent="0.2">
      <c r="A162" s="8">
        <v>181</v>
      </c>
      <c r="B162" s="5" t="s">
        <v>532</v>
      </c>
      <c r="C162" s="20" t="s">
        <v>953</v>
      </c>
      <c r="D162" s="5" t="s">
        <v>602</v>
      </c>
      <c r="E162" s="5">
        <v>44540</v>
      </c>
      <c r="F162" s="2" t="s">
        <v>244</v>
      </c>
      <c r="G162" s="7" t="s">
        <v>231</v>
      </c>
      <c r="H162" s="29" t="s">
        <v>705</v>
      </c>
      <c r="I162" s="3" t="s">
        <v>273</v>
      </c>
      <c r="J162" s="6" t="s">
        <v>822</v>
      </c>
      <c r="K162" s="3" t="s">
        <v>716</v>
      </c>
      <c r="L162" s="17">
        <v>44180</v>
      </c>
      <c r="M162" s="7" t="str">
        <f t="shared" si="4"/>
        <v>BIB_44180_02</v>
      </c>
      <c r="N162" s="7" t="str">
        <f t="shared" si="5"/>
        <v>OUI</v>
      </c>
    </row>
    <row r="163" spans="1:14" s="7" customFormat="1" ht="22.9" customHeight="1" x14ac:dyDescent="0.2">
      <c r="A163" s="8">
        <v>182</v>
      </c>
      <c r="B163" s="5" t="s">
        <v>532</v>
      </c>
      <c r="C163" s="20" t="s">
        <v>917</v>
      </c>
      <c r="D163" s="5" t="s">
        <v>686</v>
      </c>
      <c r="E163" s="5">
        <v>44270</v>
      </c>
      <c r="F163" s="2" t="s">
        <v>795</v>
      </c>
      <c r="H163" s="7" t="s">
        <v>81</v>
      </c>
      <c r="I163" s="3" t="s">
        <v>259</v>
      </c>
      <c r="J163" s="6"/>
      <c r="K163" s="3" t="s">
        <v>702</v>
      </c>
      <c r="L163" s="17">
        <v>44087</v>
      </c>
      <c r="M163" s="7" t="str">
        <f t="shared" si="4"/>
        <v>BIB_44087_02</v>
      </c>
      <c r="N163" s="7" t="str">
        <f t="shared" si="5"/>
        <v>OUI</v>
      </c>
    </row>
    <row r="164" spans="1:14" s="7" customFormat="1" ht="38.25" customHeight="1" x14ac:dyDescent="0.2">
      <c r="A164" s="8">
        <v>183</v>
      </c>
      <c r="B164" s="5" t="s">
        <v>532</v>
      </c>
      <c r="C164" s="20" t="s">
        <v>911</v>
      </c>
      <c r="D164" s="5" t="s">
        <v>535</v>
      </c>
      <c r="E164" s="5">
        <v>44730</v>
      </c>
      <c r="F164" s="2" t="s">
        <v>92</v>
      </c>
      <c r="G164" s="7" t="s">
        <v>161</v>
      </c>
      <c r="H164" s="7" t="s">
        <v>510</v>
      </c>
      <c r="I164" s="3" t="s">
        <v>257</v>
      </c>
      <c r="J164" s="6"/>
      <c r="K164" s="3"/>
      <c r="L164" s="17">
        <v>44182</v>
      </c>
      <c r="M164" s="7" t="str">
        <f t="shared" si="4"/>
        <v>BIB_44182_01</v>
      </c>
      <c r="N164" s="7" t="str">
        <f t="shared" si="5"/>
        <v>OUI</v>
      </c>
    </row>
    <row r="165" spans="1:14" s="7" customFormat="1" ht="26.45" customHeight="1" x14ac:dyDescent="0.2">
      <c r="A165" s="8">
        <v>186</v>
      </c>
      <c r="B165" s="5" t="s">
        <v>532</v>
      </c>
      <c r="C165" s="20" t="s">
        <v>912</v>
      </c>
      <c r="D165" s="5" t="s">
        <v>850</v>
      </c>
      <c r="E165" s="5">
        <v>44460</v>
      </c>
      <c r="F165" s="2" t="s">
        <v>241</v>
      </c>
      <c r="G165" s="7" t="s">
        <v>341</v>
      </c>
      <c r="H165" s="7" t="s">
        <v>1039</v>
      </c>
      <c r="I165" s="3" t="s">
        <v>437</v>
      </c>
      <c r="J165" s="6"/>
      <c r="K165" s="3"/>
      <c r="L165" s="17">
        <v>44185</v>
      </c>
      <c r="M165" s="7" t="str">
        <f t="shared" si="4"/>
        <v>BIB_44185_01</v>
      </c>
      <c r="N165" s="7" t="str">
        <f t="shared" si="5"/>
        <v>OUI</v>
      </c>
    </row>
    <row r="166" spans="1:14" s="7" customFormat="1" ht="39.6" customHeight="1" x14ac:dyDescent="0.2">
      <c r="A166" s="8">
        <v>188</v>
      </c>
      <c r="B166" s="5" t="s">
        <v>101</v>
      </c>
      <c r="C166" s="20" t="s">
        <v>954</v>
      </c>
      <c r="D166" s="5" t="s">
        <v>536</v>
      </c>
      <c r="E166" s="5">
        <v>44320</v>
      </c>
      <c r="F166" s="2" t="s">
        <v>797</v>
      </c>
      <c r="G166" s="7" t="s">
        <v>2</v>
      </c>
      <c r="H166" s="7" t="s">
        <v>172</v>
      </c>
      <c r="I166" s="3" t="s">
        <v>54</v>
      </c>
      <c r="J166" s="6"/>
      <c r="K166" s="3"/>
      <c r="L166" s="17">
        <v>44187</v>
      </c>
      <c r="M166" s="7" t="str">
        <f t="shared" si="4"/>
        <v>BIB_44187_01</v>
      </c>
      <c r="N166" s="7" t="str">
        <f t="shared" si="5"/>
        <v>OUI</v>
      </c>
    </row>
    <row r="167" spans="1:14" s="7" customFormat="1" ht="36" customHeight="1" x14ac:dyDescent="0.2">
      <c r="A167" s="8">
        <v>189</v>
      </c>
      <c r="B167" s="5" t="s">
        <v>532</v>
      </c>
      <c r="C167" s="20" t="s">
        <v>917</v>
      </c>
      <c r="D167" s="5" t="s">
        <v>696</v>
      </c>
      <c r="E167" s="5">
        <v>44310</v>
      </c>
      <c r="F167" s="2" t="s">
        <v>849</v>
      </c>
      <c r="G167" s="7" t="s">
        <v>211</v>
      </c>
      <c r="H167" s="29" t="s">
        <v>251</v>
      </c>
      <c r="I167" s="3" t="s">
        <v>151</v>
      </c>
      <c r="J167" s="6"/>
      <c r="K167" s="3"/>
      <c r="L167" s="17">
        <v>44188</v>
      </c>
      <c r="M167" s="7" t="str">
        <f t="shared" si="4"/>
        <v>BIB_44188_01</v>
      </c>
      <c r="N167" s="7" t="str">
        <f t="shared" si="5"/>
        <v>OUI</v>
      </c>
    </row>
    <row r="168" spans="1:14" s="7" customFormat="1" ht="58.15" customHeight="1" x14ac:dyDescent="0.2">
      <c r="A168" s="8">
        <v>192</v>
      </c>
      <c r="B168" s="5"/>
      <c r="C168" s="20" t="s">
        <v>955</v>
      </c>
      <c r="D168" s="5" t="s">
        <v>537</v>
      </c>
      <c r="E168" s="5">
        <v>44540</v>
      </c>
      <c r="F168" s="2" t="s">
        <v>68</v>
      </c>
      <c r="H168" s="29" t="s">
        <v>705</v>
      </c>
      <c r="I168" s="3" t="s">
        <v>273</v>
      </c>
      <c r="J168" s="6" t="s">
        <v>822</v>
      </c>
      <c r="K168" s="3" t="s">
        <v>716</v>
      </c>
      <c r="L168" s="17">
        <v>44191</v>
      </c>
      <c r="M168" s="7" t="str">
        <f t="shared" si="4"/>
        <v>BIB_44191_01</v>
      </c>
      <c r="N168" s="7" t="str">
        <f t="shared" si="5"/>
        <v>OUI</v>
      </c>
    </row>
    <row r="169" spans="1:14" s="7" customFormat="1" ht="26.45" customHeight="1" x14ac:dyDescent="0.2">
      <c r="A169" s="8">
        <v>193</v>
      </c>
      <c r="B169" s="5" t="s">
        <v>532</v>
      </c>
      <c r="C169" s="20" t="s">
        <v>917</v>
      </c>
      <c r="D169" s="5" t="s">
        <v>399</v>
      </c>
      <c r="E169" s="5">
        <v>44320</v>
      </c>
      <c r="F169" s="2" t="s">
        <v>564</v>
      </c>
      <c r="G169" s="7" t="s">
        <v>517</v>
      </c>
      <c r="H169" s="7" t="s">
        <v>726</v>
      </c>
      <c r="I169" s="3" t="s">
        <v>54</v>
      </c>
      <c r="J169" s="6"/>
      <c r="K169" s="3"/>
      <c r="L169" s="17">
        <v>44192</v>
      </c>
      <c r="M169" s="7" t="str">
        <f t="shared" si="4"/>
        <v>BIB_44192_01</v>
      </c>
      <c r="N169" s="7" t="str">
        <f t="shared" si="5"/>
        <v>OUI</v>
      </c>
    </row>
    <row r="170" spans="1:14" s="7" customFormat="1" ht="34.15" customHeight="1" x14ac:dyDescent="0.2">
      <c r="A170" s="8">
        <v>194</v>
      </c>
      <c r="B170" s="5"/>
      <c r="C170" s="20" t="s">
        <v>967</v>
      </c>
      <c r="D170" s="5" t="s">
        <v>514</v>
      </c>
      <c r="E170" s="5">
        <v>44590</v>
      </c>
      <c r="F170" s="2" t="s">
        <v>8</v>
      </c>
      <c r="G170" s="7" t="s">
        <v>997</v>
      </c>
      <c r="H170" s="7" t="s">
        <v>841</v>
      </c>
      <c r="I170" s="3" t="s">
        <v>262</v>
      </c>
      <c r="J170" s="6" t="s">
        <v>822</v>
      </c>
      <c r="K170" s="3"/>
      <c r="L170" s="17">
        <v>44193</v>
      </c>
      <c r="M170" s="7" t="str">
        <f t="shared" si="4"/>
        <v>BIB_44193_01</v>
      </c>
      <c r="N170" s="7" t="str">
        <f t="shared" si="5"/>
        <v>OUI</v>
      </c>
    </row>
    <row r="171" spans="1:14" s="7" customFormat="1" ht="26.45" customHeight="1" x14ac:dyDescent="0.2">
      <c r="A171" s="8">
        <v>156</v>
      </c>
      <c r="B171" s="5" t="s">
        <v>532</v>
      </c>
      <c r="C171" s="20" t="s">
        <v>893</v>
      </c>
      <c r="D171" s="5" t="s">
        <v>615</v>
      </c>
      <c r="E171" s="5">
        <v>44160</v>
      </c>
      <c r="F171" s="2" t="s">
        <v>630</v>
      </c>
      <c r="G171" s="7" t="s">
        <v>268</v>
      </c>
      <c r="H171" s="7" t="s">
        <v>106</v>
      </c>
      <c r="I171" s="3" t="s">
        <v>170</v>
      </c>
      <c r="J171" s="6" t="s">
        <v>822</v>
      </c>
      <c r="K171" s="3"/>
      <c r="L171" s="17">
        <v>44152</v>
      </c>
      <c r="M171" s="7" t="str">
        <f t="shared" si="4"/>
        <v>BIB_44152_01</v>
      </c>
      <c r="N171" s="7" t="str">
        <f t="shared" si="5"/>
        <v>OUI</v>
      </c>
    </row>
    <row r="172" spans="1:14" s="7" customFormat="1" ht="26.45" customHeight="1" x14ac:dyDescent="0.2">
      <c r="A172" s="8">
        <v>187</v>
      </c>
      <c r="B172" s="5" t="s">
        <v>532</v>
      </c>
      <c r="C172" s="20" t="s">
        <v>933</v>
      </c>
      <c r="D172" s="5" t="s">
        <v>158</v>
      </c>
      <c r="E172" s="5">
        <v>44680</v>
      </c>
      <c r="F172" s="2" t="s">
        <v>436</v>
      </c>
      <c r="G172" s="7" t="s">
        <v>524</v>
      </c>
      <c r="H172" s="7" t="s">
        <v>293</v>
      </c>
      <c r="I172" s="3" t="s">
        <v>257</v>
      </c>
      <c r="J172" s="6"/>
      <c r="K172" s="3"/>
      <c r="L172" s="17">
        <v>44186</v>
      </c>
      <c r="M172" s="7" t="str">
        <f t="shared" si="4"/>
        <v>BIB_44186_01</v>
      </c>
      <c r="N172" s="7" t="str">
        <f t="shared" si="5"/>
        <v>OUI</v>
      </c>
    </row>
    <row r="173" spans="1:14" s="7" customFormat="1" ht="22.9" customHeight="1" x14ac:dyDescent="0.2">
      <c r="A173" s="18">
        <v>190</v>
      </c>
      <c r="B173" s="5" t="s">
        <v>532</v>
      </c>
      <c r="C173" s="20" t="s">
        <v>893</v>
      </c>
      <c r="D173" s="5" t="s">
        <v>636</v>
      </c>
      <c r="E173" s="5">
        <v>44160</v>
      </c>
      <c r="F173" s="5" t="s">
        <v>247</v>
      </c>
      <c r="G173" s="7" t="s">
        <v>34</v>
      </c>
      <c r="H173" s="7" t="s">
        <v>209</v>
      </c>
      <c r="I173" s="3" t="s">
        <v>170</v>
      </c>
      <c r="J173" s="6" t="s">
        <v>822</v>
      </c>
      <c r="K173" s="3"/>
      <c r="L173" s="17">
        <v>44189</v>
      </c>
      <c r="M173" s="7" t="str">
        <f t="shared" si="4"/>
        <v>BIB_44189_01</v>
      </c>
      <c r="N173" s="7" t="str">
        <f t="shared" si="5"/>
        <v>OUI</v>
      </c>
    </row>
    <row r="174" spans="1:14" s="7" customFormat="1" ht="38.25" customHeight="1" x14ac:dyDescent="0.2">
      <c r="A174" s="8">
        <v>195</v>
      </c>
      <c r="B174" s="5" t="s">
        <v>532</v>
      </c>
      <c r="C174" s="20" t="s">
        <v>917</v>
      </c>
      <c r="D174" s="5" t="s">
        <v>200</v>
      </c>
      <c r="E174" s="5">
        <v>44880</v>
      </c>
      <c r="F174" s="2" t="s">
        <v>66</v>
      </c>
      <c r="G174" s="7" t="s">
        <v>501</v>
      </c>
      <c r="H174" s="7" t="s">
        <v>595</v>
      </c>
      <c r="I174" s="3" t="s">
        <v>272</v>
      </c>
      <c r="J174" s="6"/>
      <c r="K174" s="3"/>
      <c r="L174" s="17">
        <v>44194</v>
      </c>
      <c r="M174" s="7" t="str">
        <f t="shared" si="4"/>
        <v>BIB_44194_01</v>
      </c>
      <c r="N174" s="7" t="str">
        <f t="shared" si="5"/>
        <v>OUI</v>
      </c>
    </row>
    <row r="175" spans="1:14" s="7" customFormat="1" ht="58.15" customHeight="1" x14ac:dyDescent="0.2">
      <c r="A175" s="8">
        <v>196</v>
      </c>
      <c r="B175" s="5" t="s">
        <v>532</v>
      </c>
      <c r="C175" s="20" t="s">
        <v>917</v>
      </c>
      <c r="D175" s="5" t="s">
        <v>728</v>
      </c>
      <c r="E175" s="5">
        <v>44260</v>
      </c>
      <c r="F175" s="2" t="s">
        <v>412</v>
      </c>
      <c r="G175" s="7" t="s">
        <v>533</v>
      </c>
      <c r="H175" s="7" t="s">
        <v>880</v>
      </c>
      <c r="I175" s="3" t="s">
        <v>258</v>
      </c>
      <c r="J175" s="6" t="s">
        <v>822</v>
      </c>
      <c r="K175" s="3"/>
      <c r="L175" s="17">
        <v>44195</v>
      </c>
      <c r="M175" s="7" t="str">
        <f t="shared" si="4"/>
        <v>BIB_44195_01</v>
      </c>
      <c r="N175" s="7" t="str">
        <f t="shared" si="5"/>
        <v>OUI</v>
      </c>
    </row>
    <row r="176" spans="1:14" s="7" customFormat="1" ht="26.45" customHeight="1" x14ac:dyDescent="0.2">
      <c r="A176" s="8">
        <v>197</v>
      </c>
      <c r="B176" s="5" t="s">
        <v>101</v>
      </c>
      <c r="C176" s="20" t="s">
        <v>893</v>
      </c>
      <c r="D176" s="5" t="s">
        <v>20</v>
      </c>
      <c r="E176" s="5">
        <v>44530</v>
      </c>
      <c r="F176" s="2" t="s">
        <v>743</v>
      </c>
      <c r="G176" s="7" t="s">
        <v>376</v>
      </c>
      <c r="H176" s="7" t="s">
        <v>661</v>
      </c>
      <c r="I176" s="3" t="s">
        <v>170</v>
      </c>
      <c r="J176" s="6" t="s">
        <v>822</v>
      </c>
      <c r="K176" s="3"/>
      <c r="L176" s="17">
        <v>44196</v>
      </c>
      <c r="M176" s="7" t="str">
        <f t="shared" si="4"/>
        <v>BIB_44196_01</v>
      </c>
      <c r="N176" s="7" t="str">
        <f t="shared" si="5"/>
        <v>OUI</v>
      </c>
    </row>
    <row r="177" spans="1:14" s="7" customFormat="1" ht="39.6" customHeight="1" x14ac:dyDescent="0.2">
      <c r="A177" s="8">
        <v>198</v>
      </c>
      <c r="B177" s="5" t="s">
        <v>532</v>
      </c>
      <c r="C177" s="20" t="s">
        <v>970</v>
      </c>
      <c r="D177" s="5" t="s">
        <v>21</v>
      </c>
      <c r="E177" s="5">
        <v>44590</v>
      </c>
      <c r="F177" s="2" t="s">
        <v>413</v>
      </c>
      <c r="G177" s="7" t="s">
        <v>401</v>
      </c>
      <c r="H177" s="7" t="s">
        <v>832</v>
      </c>
      <c r="I177" s="3" t="s">
        <v>262</v>
      </c>
      <c r="J177" s="6" t="s">
        <v>822</v>
      </c>
      <c r="K177" s="3"/>
      <c r="L177" s="17">
        <v>44197</v>
      </c>
      <c r="M177" s="7" t="str">
        <f t="shared" si="4"/>
        <v>BIB_44197_01</v>
      </c>
      <c r="N177" s="7" t="str">
        <f t="shared" si="5"/>
        <v>OUI</v>
      </c>
    </row>
    <row r="178" spans="1:14" s="7" customFormat="1" ht="52.9" customHeight="1" x14ac:dyDescent="0.2">
      <c r="A178" s="8">
        <v>199</v>
      </c>
      <c r="B178" s="5" t="s">
        <v>101</v>
      </c>
      <c r="C178" s="20" t="s">
        <v>917</v>
      </c>
      <c r="D178" s="5" t="s">
        <v>327</v>
      </c>
      <c r="E178" s="5">
        <v>44840</v>
      </c>
      <c r="F178" s="2" t="s">
        <v>799</v>
      </c>
      <c r="G178" s="7" t="s">
        <v>313</v>
      </c>
      <c r="H178" s="7" t="s">
        <v>881</v>
      </c>
      <c r="I178" s="3" t="s">
        <v>272</v>
      </c>
      <c r="J178" s="6"/>
      <c r="K178" s="3"/>
      <c r="L178" s="17">
        <v>44198</v>
      </c>
      <c r="M178" s="7" t="str">
        <f t="shared" si="4"/>
        <v>BIB_44198_01</v>
      </c>
      <c r="N178" s="7" t="str">
        <f t="shared" si="5"/>
        <v>OUI</v>
      </c>
    </row>
    <row r="179" spans="1:14" s="7" customFormat="1" ht="26.45" customHeight="1" x14ac:dyDescent="0.2">
      <c r="A179" s="8">
        <v>200</v>
      </c>
      <c r="B179" s="5" t="s">
        <v>532</v>
      </c>
      <c r="C179" s="20" t="s">
        <v>917</v>
      </c>
      <c r="D179" s="5" t="s">
        <v>23</v>
      </c>
      <c r="E179" s="5">
        <v>44110</v>
      </c>
      <c r="F179" s="2" t="s">
        <v>314</v>
      </c>
      <c r="G179" s="7" t="s">
        <v>531</v>
      </c>
      <c r="H179" s="7" t="s">
        <v>618</v>
      </c>
      <c r="I179" s="3" t="s">
        <v>262</v>
      </c>
      <c r="J179" s="6" t="s">
        <v>822</v>
      </c>
      <c r="K179" s="3"/>
      <c r="L179" s="17">
        <v>44199</v>
      </c>
      <c r="M179" s="7" t="str">
        <f t="shared" si="4"/>
        <v>BIB_44199_01</v>
      </c>
      <c r="N179" s="7" t="str">
        <f t="shared" si="5"/>
        <v>OUI</v>
      </c>
    </row>
    <row r="180" spans="1:14" s="7" customFormat="1" ht="26.45" customHeight="1" x14ac:dyDescent="0.2">
      <c r="A180" s="8">
        <v>201</v>
      </c>
      <c r="B180" s="5" t="s">
        <v>101</v>
      </c>
      <c r="C180" s="20" t="s">
        <v>917</v>
      </c>
      <c r="D180" s="5" t="s">
        <v>24</v>
      </c>
      <c r="E180" s="5">
        <v>44660</v>
      </c>
      <c r="F180" s="2" t="s">
        <v>315</v>
      </c>
      <c r="G180" s="7" t="s">
        <v>492</v>
      </c>
      <c r="H180" s="7" t="s">
        <v>31</v>
      </c>
      <c r="I180" s="3" t="s">
        <v>262</v>
      </c>
      <c r="J180" s="6" t="s">
        <v>822</v>
      </c>
      <c r="K180" s="3"/>
      <c r="L180" s="17">
        <v>44200</v>
      </c>
      <c r="M180" s="7" t="str">
        <f t="shared" si="4"/>
        <v>BIB_44200_01</v>
      </c>
      <c r="N180" s="7" t="str">
        <f t="shared" si="5"/>
        <v>OUI</v>
      </c>
    </row>
    <row r="181" spans="1:14" s="7" customFormat="1" ht="26.45" customHeight="1" x14ac:dyDescent="0.2">
      <c r="A181" s="8">
        <v>202</v>
      </c>
      <c r="B181" s="5" t="s">
        <v>532</v>
      </c>
      <c r="C181" s="20" t="s">
        <v>917</v>
      </c>
      <c r="D181" s="30"/>
      <c r="E181" s="5">
        <v>44240</v>
      </c>
      <c r="F181" s="2" t="s">
        <v>801</v>
      </c>
      <c r="G181" s="7" t="s">
        <v>316</v>
      </c>
      <c r="H181" s="7" t="s">
        <v>485</v>
      </c>
      <c r="I181" s="3" t="s">
        <v>443</v>
      </c>
      <c r="J181" s="6" t="s">
        <v>822</v>
      </c>
      <c r="K181" s="3"/>
      <c r="L181" s="17">
        <v>44201</v>
      </c>
      <c r="M181" s="7" t="str">
        <f t="shared" si="4"/>
        <v>BIB_44201_01</v>
      </c>
      <c r="N181" s="7" t="str">
        <f t="shared" si="5"/>
        <v>OUI</v>
      </c>
    </row>
    <row r="182" spans="1:14" s="7" customFormat="1" ht="26.45" customHeight="1" x14ac:dyDescent="0.2">
      <c r="A182" s="8">
        <v>203</v>
      </c>
      <c r="B182" s="5" t="s">
        <v>101</v>
      </c>
      <c r="C182" s="20" t="s">
        <v>917</v>
      </c>
      <c r="D182" s="5" t="s">
        <v>470</v>
      </c>
      <c r="E182" s="5">
        <v>44440</v>
      </c>
      <c r="F182" s="2" t="s">
        <v>802</v>
      </c>
      <c r="G182" s="7" t="s">
        <v>41</v>
      </c>
      <c r="H182" s="29" t="s">
        <v>712</v>
      </c>
      <c r="I182" s="3" t="s">
        <v>273</v>
      </c>
      <c r="J182" s="6" t="s">
        <v>822</v>
      </c>
      <c r="K182" s="3"/>
      <c r="L182" s="17">
        <v>44202</v>
      </c>
      <c r="M182" s="7" t="str">
        <f t="shared" si="4"/>
        <v>BIB_44202_01</v>
      </c>
      <c r="N182" s="7" t="str">
        <f t="shared" si="5"/>
        <v>OUI</v>
      </c>
    </row>
    <row r="183" spans="1:14" s="7" customFormat="1" ht="26.45" customHeight="1" x14ac:dyDescent="0.2">
      <c r="A183" s="8">
        <v>204</v>
      </c>
      <c r="B183" s="5" t="s">
        <v>532</v>
      </c>
      <c r="C183" s="20" t="s">
        <v>956</v>
      </c>
      <c r="D183" s="5" t="s">
        <v>79</v>
      </c>
      <c r="E183" s="5">
        <v>44360</v>
      </c>
      <c r="F183" s="2" t="s">
        <v>253</v>
      </c>
      <c r="G183" s="7" t="s">
        <v>462</v>
      </c>
      <c r="H183" s="7" t="s">
        <v>843</v>
      </c>
      <c r="I183" s="3" t="s">
        <v>258</v>
      </c>
      <c r="J183" s="6"/>
      <c r="K183" s="3"/>
      <c r="L183" s="17">
        <v>44203</v>
      </c>
      <c r="M183" s="7" t="str">
        <f t="shared" si="4"/>
        <v>BIB_44203_01</v>
      </c>
      <c r="N183" s="7" t="str">
        <f t="shared" si="5"/>
        <v>OUI</v>
      </c>
    </row>
    <row r="184" spans="1:14" s="7" customFormat="1" ht="34.15" customHeight="1" x14ac:dyDescent="0.2">
      <c r="A184" s="8">
        <v>205</v>
      </c>
      <c r="B184" s="5" t="s">
        <v>532</v>
      </c>
      <c r="C184" s="20" t="s">
        <v>957</v>
      </c>
      <c r="D184" s="5" t="s">
        <v>80</v>
      </c>
      <c r="E184" s="5">
        <v>44470</v>
      </c>
      <c r="F184" s="2" t="s">
        <v>803</v>
      </c>
      <c r="G184" s="7" t="s">
        <v>644</v>
      </c>
      <c r="H184" s="7" t="s">
        <v>429</v>
      </c>
      <c r="I184" s="3" t="s">
        <v>272</v>
      </c>
      <c r="J184" s="6"/>
      <c r="K184" s="3"/>
      <c r="L184" s="17">
        <v>44204</v>
      </c>
      <c r="M184" s="7" t="str">
        <f t="shared" si="4"/>
        <v>BIB_44204_01</v>
      </c>
      <c r="N184" s="7" t="str">
        <f t="shared" si="5"/>
        <v>OUI</v>
      </c>
    </row>
    <row r="185" spans="1:14" s="7" customFormat="1" ht="52.9" customHeight="1" x14ac:dyDescent="0.2">
      <c r="A185" s="8">
        <v>206</v>
      </c>
      <c r="B185" s="5" t="s">
        <v>532</v>
      </c>
      <c r="C185" s="20" t="s">
        <v>958</v>
      </c>
      <c r="D185" s="5" t="s">
        <v>199</v>
      </c>
      <c r="E185" s="5">
        <v>44390</v>
      </c>
      <c r="F185" s="2" t="s">
        <v>44</v>
      </c>
      <c r="G185" s="7" t="s">
        <v>565</v>
      </c>
      <c r="H185" s="7" t="s">
        <v>323</v>
      </c>
      <c r="I185" s="3" t="s">
        <v>443</v>
      </c>
      <c r="J185" s="6" t="s">
        <v>822</v>
      </c>
      <c r="K185" s="3"/>
      <c r="L185" s="17">
        <v>44205</v>
      </c>
      <c r="M185" s="7" t="str">
        <f t="shared" si="4"/>
        <v>BIB_44205_01</v>
      </c>
      <c r="N185" s="7" t="str">
        <f t="shared" si="5"/>
        <v>OUI</v>
      </c>
    </row>
    <row r="186" spans="1:14" s="7" customFormat="1" ht="22.9" customHeight="1" x14ac:dyDescent="0.2">
      <c r="A186" s="8">
        <v>207</v>
      </c>
      <c r="B186" s="5" t="s">
        <v>532</v>
      </c>
      <c r="C186" s="20" t="s">
        <v>959</v>
      </c>
      <c r="D186" s="5" t="s">
        <v>597</v>
      </c>
      <c r="E186" s="5">
        <v>44650</v>
      </c>
      <c r="F186" s="2" t="s">
        <v>45</v>
      </c>
      <c r="I186" s="3" t="s">
        <v>259</v>
      </c>
      <c r="J186" s="6"/>
      <c r="K186" s="3"/>
      <c r="L186" s="17">
        <v>44206</v>
      </c>
      <c r="M186" s="7" t="str">
        <f t="shared" si="4"/>
        <v>BIB_44206_01</v>
      </c>
      <c r="N186" s="7" t="str">
        <f t="shared" si="5"/>
        <v>OUI</v>
      </c>
    </row>
    <row r="187" spans="1:14" s="7" customFormat="1" ht="26.45" customHeight="1" x14ac:dyDescent="0.2">
      <c r="A187" s="8">
        <v>208</v>
      </c>
      <c r="B187" s="5"/>
      <c r="C187" s="20" t="s">
        <v>855</v>
      </c>
      <c r="D187" s="5" t="s">
        <v>198</v>
      </c>
      <c r="E187" s="5">
        <v>44440</v>
      </c>
      <c r="F187" s="2" t="s">
        <v>191</v>
      </c>
      <c r="G187" s="7" t="s">
        <v>97</v>
      </c>
      <c r="H187" s="29" t="s">
        <v>713</v>
      </c>
      <c r="I187" s="3" t="s">
        <v>273</v>
      </c>
      <c r="J187" s="6" t="s">
        <v>822</v>
      </c>
      <c r="K187" s="3"/>
      <c r="L187" s="17">
        <v>44207</v>
      </c>
      <c r="M187" s="7" t="str">
        <f t="shared" si="4"/>
        <v>BIB_44207_01</v>
      </c>
      <c r="N187" s="7" t="str">
        <f t="shared" si="5"/>
        <v>OUI</v>
      </c>
    </row>
    <row r="188" spans="1:14" s="7" customFormat="1" ht="39.6" customHeight="1" x14ac:dyDescent="0.2">
      <c r="A188" s="8">
        <v>209</v>
      </c>
      <c r="B188" s="5" t="s">
        <v>532</v>
      </c>
      <c r="C188" s="20" t="s">
        <v>899</v>
      </c>
      <c r="D188" s="5" t="s">
        <v>227</v>
      </c>
      <c r="E188" s="5">
        <v>44170</v>
      </c>
      <c r="F188" s="2" t="s">
        <v>192</v>
      </c>
      <c r="G188" s="7" t="s">
        <v>415</v>
      </c>
      <c r="H188" s="7" t="s">
        <v>876</v>
      </c>
      <c r="I188" s="3" t="s">
        <v>562</v>
      </c>
      <c r="J188" s="6" t="s">
        <v>822</v>
      </c>
      <c r="K188" s="3"/>
      <c r="L188" s="17">
        <v>44208</v>
      </c>
      <c r="M188" s="7" t="str">
        <f t="shared" si="4"/>
        <v>BIB_44208_01</v>
      </c>
      <c r="N188" s="7" t="str">
        <f t="shared" si="5"/>
        <v>OUI</v>
      </c>
    </row>
    <row r="189" spans="1:14" s="7" customFormat="1" ht="51" customHeight="1" x14ac:dyDescent="0.2">
      <c r="A189" s="8">
        <v>210</v>
      </c>
      <c r="B189" s="5" t="s">
        <v>101</v>
      </c>
      <c r="C189" s="20" t="s">
        <v>985</v>
      </c>
      <c r="D189" s="5" t="s">
        <v>986</v>
      </c>
      <c r="E189" s="5">
        <v>44119</v>
      </c>
      <c r="F189" s="2" t="s">
        <v>804</v>
      </c>
      <c r="G189" s="7" t="s">
        <v>110</v>
      </c>
      <c r="H189" s="7" t="s">
        <v>17</v>
      </c>
      <c r="I189" s="3" t="s">
        <v>443</v>
      </c>
      <c r="J189" s="6" t="s">
        <v>822</v>
      </c>
      <c r="K189" s="3"/>
      <c r="L189" s="17">
        <v>44209</v>
      </c>
      <c r="M189" s="7" t="str">
        <f t="shared" si="4"/>
        <v>BIB_44209_01</v>
      </c>
      <c r="N189" s="7" t="str">
        <f t="shared" si="5"/>
        <v>OUI</v>
      </c>
    </row>
    <row r="190" spans="1:14" s="7" customFormat="1" ht="38.25" customHeight="1" x14ac:dyDescent="0.2">
      <c r="A190" s="8">
        <v>211</v>
      </c>
      <c r="B190" s="5" t="s">
        <v>101</v>
      </c>
      <c r="C190" s="20" t="s">
        <v>855</v>
      </c>
      <c r="D190" s="5" t="s">
        <v>228</v>
      </c>
      <c r="E190" s="5">
        <v>44570</v>
      </c>
      <c r="F190" s="2" t="s">
        <v>111</v>
      </c>
      <c r="G190" s="7" t="s">
        <v>159</v>
      </c>
      <c r="H190" s="7" t="s">
        <v>551</v>
      </c>
      <c r="I190" s="3" t="s">
        <v>98</v>
      </c>
      <c r="J190" s="6" t="s">
        <v>822</v>
      </c>
      <c r="K190" s="3"/>
      <c r="L190" s="17">
        <v>44210</v>
      </c>
      <c r="M190" s="7" t="str">
        <f t="shared" si="4"/>
        <v>BIB_44210_01</v>
      </c>
      <c r="N190" s="7" t="str">
        <f t="shared" si="5"/>
        <v>OUI</v>
      </c>
    </row>
    <row r="191" spans="1:14" s="7" customFormat="1" ht="38.25" customHeight="1" x14ac:dyDescent="0.2">
      <c r="A191" s="8">
        <v>212</v>
      </c>
      <c r="B191" s="5" t="s">
        <v>532</v>
      </c>
      <c r="C191" s="20" t="s">
        <v>960</v>
      </c>
      <c r="D191" s="5" t="s">
        <v>229</v>
      </c>
      <c r="E191" s="5">
        <v>44420</v>
      </c>
      <c r="F191" s="2" t="s">
        <v>223</v>
      </c>
      <c r="G191" s="7" t="s">
        <v>224</v>
      </c>
      <c r="H191" s="7" t="s">
        <v>837</v>
      </c>
      <c r="I191" s="3" t="s">
        <v>481</v>
      </c>
      <c r="J191" s="6"/>
      <c r="K191" s="3"/>
      <c r="L191" s="17">
        <v>44211</v>
      </c>
      <c r="M191" s="7" t="str">
        <f t="shared" si="4"/>
        <v>BIB_44211_01</v>
      </c>
      <c r="N191" s="7" t="str">
        <f t="shared" si="5"/>
        <v>OUI</v>
      </c>
    </row>
    <row r="192" spans="1:14" s="7" customFormat="1" ht="39.6" customHeight="1" x14ac:dyDescent="0.2">
      <c r="A192" s="8">
        <v>213</v>
      </c>
      <c r="B192" s="5" t="s">
        <v>532</v>
      </c>
      <c r="C192" s="20" t="s">
        <v>913</v>
      </c>
      <c r="D192" s="5" t="s">
        <v>196</v>
      </c>
      <c r="E192" s="5">
        <v>44330</v>
      </c>
      <c r="F192" s="2" t="s">
        <v>225</v>
      </c>
      <c r="G192" s="7" t="s">
        <v>243</v>
      </c>
      <c r="H192" s="7" t="s">
        <v>116</v>
      </c>
      <c r="I192" s="3" t="s">
        <v>261</v>
      </c>
      <c r="J192" s="6" t="s">
        <v>822</v>
      </c>
      <c r="K192" s="3"/>
      <c r="L192" s="17">
        <v>44212</v>
      </c>
      <c r="M192" s="7" t="str">
        <f t="shared" si="4"/>
        <v>BIB_44212_01</v>
      </c>
      <c r="N192" s="7" t="str">
        <f t="shared" si="5"/>
        <v>OUI</v>
      </c>
    </row>
    <row r="193" spans="1:14" s="7" customFormat="1" ht="34.15" customHeight="1" x14ac:dyDescent="0.2">
      <c r="A193" s="8">
        <v>214</v>
      </c>
      <c r="B193" s="5" t="s">
        <v>532</v>
      </c>
      <c r="C193" s="20" t="s">
        <v>961</v>
      </c>
      <c r="D193" s="5" t="s">
        <v>197</v>
      </c>
      <c r="E193" s="5">
        <v>44370</v>
      </c>
      <c r="F193" s="2" t="s">
        <v>193</v>
      </c>
      <c r="G193" s="7" t="s">
        <v>664</v>
      </c>
      <c r="H193" s="7" t="s">
        <v>861</v>
      </c>
      <c r="I193" s="3" t="s">
        <v>273</v>
      </c>
      <c r="J193" s="6" t="s">
        <v>822</v>
      </c>
      <c r="K193" s="3" t="s">
        <v>682</v>
      </c>
      <c r="L193" s="17">
        <v>44213</v>
      </c>
      <c r="M193" s="7" t="str">
        <f t="shared" si="4"/>
        <v>BIB_44213_01</v>
      </c>
      <c r="N193" s="7" t="str">
        <f t="shared" si="5"/>
        <v>OUI</v>
      </c>
    </row>
    <row r="194" spans="1:14" s="7" customFormat="1" ht="39.6" customHeight="1" x14ac:dyDescent="0.2">
      <c r="A194" s="8">
        <v>215</v>
      </c>
      <c r="B194" s="5" t="s">
        <v>532</v>
      </c>
      <c r="C194" s="20" t="s">
        <v>971</v>
      </c>
      <c r="D194" s="5" t="s">
        <v>194</v>
      </c>
      <c r="E194" s="5">
        <v>44170</v>
      </c>
      <c r="F194" s="2" t="s">
        <v>665</v>
      </c>
      <c r="G194" s="7" t="s">
        <v>58</v>
      </c>
      <c r="H194" s="7" t="s">
        <v>675</v>
      </c>
      <c r="I194" s="3" t="s">
        <v>562</v>
      </c>
      <c r="J194" s="6" t="s">
        <v>822</v>
      </c>
      <c r="K194" s="3"/>
      <c r="L194" s="17">
        <v>44214</v>
      </c>
      <c r="M194" s="7" t="str">
        <f t="shared" si="4"/>
        <v>BIB_44214_01</v>
      </c>
      <c r="N194" s="7" t="str">
        <f t="shared" si="5"/>
        <v>OUI</v>
      </c>
    </row>
    <row r="195" spans="1:14" s="7" customFormat="1" ht="26.45" customHeight="1" x14ac:dyDescent="0.2">
      <c r="A195" s="8">
        <v>217</v>
      </c>
      <c r="B195" s="5" t="s">
        <v>403</v>
      </c>
      <c r="C195" s="20" t="s">
        <v>962</v>
      </c>
      <c r="D195" s="5" t="s">
        <v>195</v>
      </c>
      <c r="E195" s="5">
        <v>44116</v>
      </c>
      <c r="F195" s="2" t="s">
        <v>666</v>
      </c>
      <c r="G195" s="7" t="s">
        <v>326</v>
      </c>
      <c r="H195" s="7" t="s">
        <v>583</v>
      </c>
      <c r="I195" s="3" t="s">
        <v>260</v>
      </c>
      <c r="J195" s="6" t="s">
        <v>822</v>
      </c>
      <c r="K195" s="3"/>
      <c r="L195" s="17">
        <v>44216</v>
      </c>
      <c r="M195" s="7" t="str">
        <f t="shared" ref="M195:M227" si="6">"BIB_"&amp;L195&amp;"_"&amp;0&amp;COUNTIF($L$2:$L$227,L195)</f>
        <v>BIB_44216_01</v>
      </c>
      <c r="N195" s="7" t="str">
        <f t="shared" ref="N195:N201" si="7">IF(A195&lt;&gt;"","OUI","")</f>
        <v>OUI</v>
      </c>
    </row>
    <row r="196" spans="1:14" s="7" customFormat="1" x14ac:dyDescent="0.2">
      <c r="A196" s="8">
        <v>218</v>
      </c>
      <c r="B196" s="5" t="s">
        <v>532</v>
      </c>
      <c r="C196" s="20" t="s">
        <v>917</v>
      </c>
      <c r="D196" s="5" t="s">
        <v>267</v>
      </c>
      <c r="E196" s="5">
        <v>44360</v>
      </c>
      <c r="F196" s="2" t="s">
        <v>417</v>
      </c>
      <c r="H196" s="7" t="s">
        <v>584</v>
      </c>
      <c r="I196" s="3" t="s">
        <v>443</v>
      </c>
      <c r="J196" s="6" t="s">
        <v>822</v>
      </c>
      <c r="K196" s="3"/>
      <c r="L196" s="17">
        <v>44217</v>
      </c>
      <c r="M196" s="7" t="str">
        <f t="shared" si="6"/>
        <v>BIB_44217_01</v>
      </c>
      <c r="N196" s="7" t="str">
        <f t="shared" si="7"/>
        <v>OUI</v>
      </c>
    </row>
    <row r="197" spans="1:14" s="7" customFormat="1" ht="26.45" customHeight="1" x14ac:dyDescent="0.2">
      <c r="A197" s="8">
        <v>219</v>
      </c>
      <c r="B197" s="5" t="s">
        <v>101</v>
      </c>
      <c r="C197" s="20" t="s">
        <v>917</v>
      </c>
      <c r="D197" s="5" t="s">
        <v>216</v>
      </c>
      <c r="E197" s="5">
        <v>44110</v>
      </c>
      <c r="F197" s="2" t="s">
        <v>365</v>
      </c>
      <c r="G197" s="7" t="s">
        <v>301</v>
      </c>
      <c r="H197" s="7" t="s">
        <v>585</v>
      </c>
      <c r="I197" s="3" t="s">
        <v>262</v>
      </c>
      <c r="J197" s="6" t="s">
        <v>822</v>
      </c>
      <c r="K197" s="3"/>
      <c r="L197" s="17">
        <v>44218</v>
      </c>
      <c r="M197" s="7" t="str">
        <f t="shared" si="6"/>
        <v>BIB_44218_01</v>
      </c>
      <c r="N197" s="7" t="str">
        <f t="shared" si="7"/>
        <v>OUI</v>
      </c>
    </row>
    <row r="198" spans="1:14" s="7" customFormat="1" ht="22.5" x14ac:dyDescent="0.2">
      <c r="A198" s="8">
        <v>220</v>
      </c>
      <c r="B198" s="5"/>
      <c r="C198" s="20" t="s">
        <v>917</v>
      </c>
      <c r="D198" s="5"/>
      <c r="E198" s="5">
        <v>44540</v>
      </c>
      <c r="F198" s="2" t="s">
        <v>366</v>
      </c>
      <c r="H198" s="31"/>
      <c r="I198" s="3" t="s">
        <v>273</v>
      </c>
      <c r="J198" s="6" t="s">
        <v>822</v>
      </c>
      <c r="K198" s="3" t="s">
        <v>716</v>
      </c>
      <c r="L198" s="17">
        <v>44219</v>
      </c>
      <c r="M198" s="7" t="str">
        <f t="shared" si="6"/>
        <v>BIB_44219_01</v>
      </c>
      <c r="N198" s="7" t="str">
        <f t="shared" si="7"/>
        <v>OUI</v>
      </c>
    </row>
    <row r="199" spans="1:14" s="7" customFormat="1" ht="22.5" x14ac:dyDescent="0.2">
      <c r="A199" s="8">
        <v>221</v>
      </c>
      <c r="B199" s="5"/>
      <c r="C199" s="20" t="s">
        <v>963</v>
      </c>
      <c r="D199" s="5" t="s">
        <v>283</v>
      </c>
      <c r="E199" s="5">
        <v>44640</v>
      </c>
      <c r="F199" s="2" t="s">
        <v>367</v>
      </c>
      <c r="G199" s="7" t="s">
        <v>553</v>
      </c>
      <c r="H199" s="7" t="s">
        <v>163</v>
      </c>
      <c r="I199" s="3" t="s">
        <v>257</v>
      </c>
      <c r="J199" s="6"/>
      <c r="K199" s="3"/>
      <c r="L199" s="17">
        <v>44220</v>
      </c>
      <c r="M199" s="7" t="str">
        <f t="shared" si="6"/>
        <v>BIB_44220_01</v>
      </c>
      <c r="N199" s="7" t="str">
        <f t="shared" si="7"/>
        <v>OUI</v>
      </c>
    </row>
    <row r="200" spans="1:14" s="1" customFormat="1" x14ac:dyDescent="0.2">
      <c r="A200" s="8">
        <v>569</v>
      </c>
      <c r="B200" s="32" t="s">
        <v>532</v>
      </c>
      <c r="C200" s="33"/>
      <c r="D200" s="7"/>
      <c r="E200" s="32">
        <v>44150</v>
      </c>
      <c r="F200" s="34" t="s">
        <v>421</v>
      </c>
      <c r="G200" s="7" t="s">
        <v>284</v>
      </c>
      <c r="H200" s="7"/>
      <c r="I200" s="3" t="s">
        <v>273</v>
      </c>
      <c r="J200" s="6" t="s">
        <v>822</v>
      </c>
      <c r="K200" s="3"/>
      <c r="L200" s="13"/>
      <c r="M200" s="7"/>
      <c r="N200" s="7"/>
    </row>
    <row r="201" spans="1:14" s="1" customFormat="1" ht="215.45" customHeight="1" x14ac:dyDescent="0.2">
      <c r="A201" s="8">
        <v>900</v>
      </c>
      <c r="B201" s="32" t="s">
        <v>532</v>
      </c>
      <c r="C201" s="33"/>
      <c r="D201" s="32" t="s">
        <v>823</v>
      </c>
      <c r="E201" s="32">
        <v>44146</v>
      </c>
      <c r="F201" s="34" t="s">
        <v>821</v>
      </c>
      <c r="G201" s="7" t="s">
        <v>998</v>
      </c>
      <c r="H201" s="7"/>
      <c r="I201" s="3" t="s">
        <v>262</v>
      </c>
      <c r="J201" s="6" t="s">
        <v>822</v>
      </c>
      <c r="K201" s="3"/>
      <c r="L201" s="13"/>
      <c r="M201" s="7"/>
      <c r="N201" s="7" t="str">
        <f t="shared" si="7"/>
        <v>OUI</v>
      </c>
    </row>
    <row r="202" spans="1:14" s="1" customFormat="1" ht="152.44999999999999" customHeight="1" x14ac:dyDescent="0.2">
      <c r="A202" s="18">
        <v>902</v>
      </c>
      <c r="B202" s="32" t="s">
        <v>532</v>
      </c>
      <c r="C202" s="35"/>
      <c r="D202" s="32" t="s">
        <v>669</v>
      </c>
      <c r="E202" s="32">
        <v>44146</v>
      </c>
      <c r="F202" s="34" t="s">
        <v>364</v>
      </c>
      <c r="G202" s="3" t="s">
        <v>625</v>
      </c>
      <c r="H202" s="7"/>
      <c r="I202" s="3" t="s">
        <v>262</v>
      </c>
      <c r="J202" s="6" t="s">
        <v>822</v>
      </c>
      <c r="K202" s="3"/>
      <c r="L202" s="13"/>
      <c r="M202" s="7"/>
      <c r="N202" s="7"/>
    </row>
    <row r="203" spans="1:14" s="1" customFormat="1" ht="24" x14ac:dyDescent="0.2">
      <c r="A203" s="18">
        <v>906</v>
      </c>
      <c r="B203" s="32" t="s">
        <v>532</v>
      </c>
      <c r="C203" s="33"/>
      <c r="D203" s="32" t="s">
        <v>722</v>
      </c>
      <c r="E203" s="32">
        <v>44119</v>
      </c>
      <c r="F203" s="34" t="s">
        <v>317</v>
      </c>
      <c r="G203" s="7" t="s">
        <v>120</v>
      </c>
      <c r="H203" s="7"/>
      <c r="I203" s="3" t="s">
        <v>443</v>
      </c>
      <c r="J203" s="6" t="s">
        <v>822</v>
      </c>
      <c r="K203" s="3"/>
      <c r="L203" s="13"/>
      <c r="M203" s="7"/>
      <c r="N203" s="7"/>
    </row>
    <row r="204" spans="1:14" s="1" customFormat="1" ht="48" x14ac:dyDescent="0.2">
      <c r="A204" s="18">
        <v>904</v>
      </c>
      <c r="B204" s="32" t="s">
        <v>532</v>
      </c>
      <c r="C204" s="33"/>
      <c r="D204" s="32" t="s">
        <v>670</v>
      </c>
      <c r="E204" s="32">
        <v>44170</v>
      </c>
      <c r="F204" s="34" t="s">
        <v>562</v>
      </c>
      <c r="G204" s="7" t="s">
        <v>578</v>
      </c>
      <c r="H204" s="7"/>
      <c r="I204" s="3" t="s">
        <v>562</v>
      </c>
      <c r="J204" s="6" t="s">
        <v>822</v>
      </c>
      <c r="K204" s="3"/>
      <c r="L204" s="13"/>
      <c r="M204" s="7"/>
      <c r="N204" s="7"/>
    </row>
    <row r="205" spans="1:14" s="1" customFormat="1" ht="38.25" x14ac:dyDescent="0.2">
      <c r="A205" s="8">
        <v>907</v>
      </c>
      <c r="B205" s="32" t="s">
        <v>532</v>
      </c>
      <c r="C205" s="33"/>
      <c r="D205" s="32" t="s">
        <v>730</v>
      </c>
      <c r="E205" s="32">
        <v>44160</v>
      </c>
      <c r="F205" s="34" t="s">
        <v>805</v>
      </c>
      <c r="G205" s="7" t="s">
        <v>534</v>
      </c>
      <c r="H205" s="7"/>
      <c r="I205" s="3" t="s">
        <v>170</v>
      </c>
      <c r="J205" s="6" t="s">
        <v>822</v>
      </c>
      <c r="K205" s="3"/>
      <c r="L205" s="13"/>
      <c r="M205" s="7"/>
      <c r="N205" s="7"/>
    </row>
    <row r="206" spans="1:14" s="1" customFormat="1" ht="25.5" x14ac:dyDescent="0.2">
      <c r="A206" s="8">
        <v>908</v>
      </c>
      <c r="B206" s="32" t="s">
        <v>532</v>
      </c>
      <c r="C206" s="36"/>
      <c r="D206" s="32" t="s">
        <v>729</v>
      </c>
      <c r="E206" s="32">
        <v>44260</v>
      </c>
      <c r="F206" s="34" t="s">
        <v>412</v>
      </c>
      <c r="G206" s="7" t="s">
        <v>472</v>
      </c>
      <c r="H206" s="7"/>
      <c r="I206" s="3" t="s">
        <v>258</v>
      </c>
      <c r="J206" s="6" t="s">
        <v>822</v>
      </c>
      <c r="K206" s="3"/>
      <c r="L206" s="13"/>
      <c r="M206" s="7"/>
      <c r="N206" s="7"/>
    </row>
    <row r="207" spans="1:14" s="1" customFormat="1" x14ac:dyDescent="0.2">
      <c r="A207" s="8">
        <v>905</v>
      </c>
      <c r="B207" s="32" t="s">
        <v>532</v>
      </c>
      <c r="C207" s="33"/>
      <c r="D207" s="32" t="s">
        <v>671</v>
      </c>
      <c r="E207" s="32">
        <v>44330</v>
      </c>
      <c r="F207" s="34" t="s">
        <v>225</v>
      </c>
      <c r="G207" s="7" t="s">
        <v>423</v>
      </c>
      <c r="H207" s="7"/>
      <c r="I207" s="3" t="s">
        <v>261</v>
      </c>
      <c r="J207" s="6" t="s">
        <v>822</v>
      </c>
      <c r="K207" s="3"/>
      <c r="L207" s="13"/>
      <c r="M207" s="7"/>
      <c r="N207" s="7"/>
    </row>
    <row r="208" spans="1:14" s="1" customFormat="1" ht="25.5" x14ac:dyDescent="0.2">
      <c r="A208" s="8"/>
      <c r="B208" s="32" t="s">
        <v>303</v>
      </c>
      <c r="C208" s="37"/>
      <c r="D208" s="7"/>
      <c r="E208" s="32">
        <v>35605</v>
      </c>
      <c r="F208" s="34" t="s">
        <v>188</v>
      </c>
      <c r="G208" s="7" t="s">
        <v>579</v>
      </c>
      <c r="H208" s="7"/>
      <c r="I208" s="3" t="s">
        <v>437</v>
      </c>
      <c r="J208" s="6"/>
      <c r="K208" s="3"/>
      <c r="L208" s="13"/>
      <c r="M208" s="7"/>
      <c r="N208" s="7"/>
    </row>
    <row r="209" spans="1:14" s="1" customFormat="1" x14ac:dyDescent="0.2">
      <c r="A209" s="8"/>
      <c r="B209" s="32" t="s">
        <v>532</v>
      </c>
      <c r="C209" s="37"/>
      <c r="D209" s="7"/>
      <c r="E209" s="32">
        <v>44440</v>
      </c>
      <c r="F209" s="34" t="s">
        <v>72</v>
      </c>
      <c r="G209" s="7" t="s">
        <v>286</v>
      </c>
      <c r="H209" s="29"/>
      <c r="I209" s="3" t="s">
        <v>273</v>
      </c>
      <c r="J209" s="6" t="s">
        <v>822</v>
      </c>
      <c r="K209" s="3"/>
      <c r="L209" s="13">
        <v>44144</v>
      </c>
      <c r="M209" s="7" t="str">
        <f t="shared" si="6"/>
        <v>BIB_44144_02</v>
      </c>
      <c r="N209" s="7"/>
    </row>
    <row r="210" spans="1:14" s="1" customFormat="1" x14ac:dyDescent="0.2">
      <c r="A210" s="8"/>
      <c r="B210" s="38" t="s">
        <v>532</v>
      </c>
      <c r="C210" s="33"/>
      <c r="D210" s="7"/>
      <c r="E210" s="38">
        <v>44500</v>
      </c>
      <c r="F210" s="38" t="s">
        <v>245</v>
      </c>
      <c r="G210" s="7" t="s">
        <v>679</v>
      </c>
      <c r="H210" s="7"/>
      <c r="I210" s="3" t="s">
        <v>481</v>
      </c>
      <c r="J210" s="6"/>
      <c r="K210" s="3"/>
      <c r="L210" s="13">
        <v>44055</v>
      </c>
      <c r="M210" s="7" t="str">
        <f t="shared" si="6"/>
        <v>BIB_44055_01</v>
      </c>
      <c r="N210" s="7"/>
    </row>
    <row r="211" spans="1:14" s="1" customFormat="1" x14ac:dyDescent="0.2">
      <c r="A211" s="8"/>
      <c r="B211" s="38" t="s">
        <v>403</v>
      </c>
      <c r="C211" s="33"/>
      <c r="D211" s="7"/>
      <c r="E211" s="38">
        <v>44340</v>
      </c>
      <c r="F211" s="38" t="s">
        <v>333</v>
      </c>
      <c r="G211" s="7" t="s">
        <v>609</v>
      </c>
      <c r="H211" s="7"/>
      <c r="I211" s="3" t="s">
        <v>272</v>
      </c>
      <c r="J211" s="6"/>
      <c r="K211" s="3"/>
      <c r="L211" s="13">
        <v>44020</v>
      </c>
      <c r="M211" s="7" t="str">
        <f t="shared" si="6"/>
        <v>BIB_44020_01</v>
      </c>
      <c r="N211" s="7"/>
    </row>
    <row r="212" spans="1:14" s="1" customFormat="1" x14ac:dyDescent="0.2">
      <c r="A212" s="8"/>
      <c r="B212" s="38" t="s">
        <v>532</v>
      </c>
      <c r="C212" s="33"/>
      <c r="D212" s="7"/>
      <c r="E212" s="38">
        <v>44470</v>
      </c>
      <c r="F212" s="38" t="s">
        <v>334</v>
      </c>
      <c r="G212" s="7" t="s">
        <v>508</v>
      </c>
      <c r="H212" s="7"/>
      <c r="I212" s="3" t="s">
        <v>272</v>
      </c>
      <c r="J212" s="6"/>
      <c r="K212" s="3"/>
      <c r="L212" s="13">
        <v>44026</v>
      </c>
      <c r="M212" s="7" t="str">
        <f t="shared" si="6"/>
        <v>BIB_44026_01</v>
      </c>
      <c r="N212" s="7"/>
    </row>
    <row r="213" spans="1:14" s="1" customFormat="1" x14ac:dyDescent="0.2">
      <c r="A213" s="8"/>
      <c r="B213" s="38" t="s">
        <v>532</v>
      </c>
      <c r="C213" s="33"/>
      <c r="D213" s="7"/>
      <c r="E213" s="38">
        <v>44240</v>
      </c>
      <c r="F213" s="38" t="s">
        <v>9</v>
      </c>
      <c r="G213" s="7" t="s">
        <v>678</v>
      </c>
      <c r="H213" s="7"/>
      <c r="I213" s="3" t="s">
        <v>272</v>
      </c>
      <c r="J213" s="6"/>
      <c r="K213" s="3"/>
      <c r="L213" s="13">
        <v>44035</v>
      </c>
      <c r="M213" s="7" t="str">
        <f t="shared" si="6"/>
        <v>BIB_44035_01</v>
      </c>
      <c r="N213" s="7"/>
    </row>
    <row r="214" spans="1:14" s="1" customFormat="1" ht="38.25" x14ac:dyDescent="0.2">
      <c r="A214" s="8"/>
      <c r="B214" s="38" t="s">
        <v>403</v>
      </c>
      <c r="C214" s="33"/>
      <c r="D214" s="7"/>
      <c r="E214" s="38">
        <v>44146</v>
      </c>
      <c r="F214" s="38" t="s">
        <v>808</v>
      </c>
      <c r="G214" s="7" t="s">
        <v>733</v>
      </c>
      <c r="H214" s="7"/>
      <c r="I214" s="3" t="s">
        <v>262</v>
      </c>
      <c r="J214" s="6" t="s">
        <v>822</v>
      </c>
      <c r="K214" s="3"/>
      <c r="L214" s="13">
        <v>44036</v>
      </c>
      <c r="M214" s="7" t="str">
        <f t="shared" si="6"/>
        <v>BIB_44036_01</v>
      </c>
      <c r="N214" s="7"/>
    </row>
    <row r="215" spans="1:14" s="1" customFormat="1" x14ac:dyDescent="0.2">
      <c r="A215" s="8"/>
      <c r="B215" s="38" t="s">
        <v>532</v>
      </c>
      <c r="C215" s="33"/>
      <c r="D215" s="7"/>
      <c r="E215" s="38">
        <v>44220</v>
      </c>
      <c r="F215" s="38" t="s">
        <v>25</v>
      </c>
      <c r="G215" s="7" t="s">
        <v>677</v>
      </c>
      <c r="H215" s="7"/>
      <c r="I215" s="3" t="s">
        <v>272</v>
      </c>
      <c r="J215" s="6"/>
      <c r="K215" s="3"/>
      <c r="L215" s="13">
        <v>44047</v>
      </c>
      <c r="M215" s="7" t="str">
        <f t="shared" si="6"/>
        <v>BIB_44047_01</v>
      </c>
      <c r="N215" s="7"/>
    </row>
    <row r="216" spans="1:14" s="1" customFormat="1" x14ac:dyDescent="0.2">
      <c r="A216" s="8"/>
      <c r="B216" s="5" t="s">
        <v>532</v>
      </c>
      <c r="C216" s="33"/>
      <c r="D216" s="7"/>
      <c r="E216" s="5">
        <v>44352</v>
      </c>
      <c r="F216" s="2" t="s">
        <v>806</v>
      </c>
      <c r="G216" s="7" t="s">
        <v>635</v>
      </c>
      <c r="H216" s="7"/>
      <c r="I216" s="3" t="s">
        <v>481</v>
      </c>
      <c r="J216" s="6"/>
      <c r="K216" s="3"/>
      <c r="L216" s="13">
        <v>44069</v>
      </c>
      <c r="M216" s="7" t="str">
        <f t="shared" si="6"/>
        <v>BIB_44069_01</v>
      </c>
      <c r="N216" s="7"/>
    </row>
    <row r="217" spans="1:14" s="1" customFormat="1" x14ac:dyDescent="0.2">
      <c r="A217" s="8"/>
      <c r="B217" s="38" t="s">
        <v>532</v>
      </c>
      <c r="C217" s="33"/>
      <c r="D217" s="7"/>
      <c r="E217" s="38">
        <v>44041</v>
      </c>
      <c r="F217" s="38" t="s">
        <v>442</v>
      </c>
      <c r="G217" s="7"/>
      <c r="H217" s="7"/>
      <c r="I217" s="3" t="s">
        <v>272</v>
      </c>
      <c r="J217" s="6"/>
      <c r="K217" s="3"/>
      <c r="L217" s="13">
        <v>44109</v>
      </c>
      <c r="M217" s="7" t="str">
        <f t="shared" si="6"/>
        <v>BIB_44109_02</v>
      </c>
      <c r="N217" s="7"/>
    </row>
    <row r="218" spans="1:14" s="1" customFormat="1" x14ac:dyDescent="0.2">
      <c r="A218" s="8"/>
      <c r="B218" s="5" t="s">
        <v>532</v>
      </c>
      <c r="C218" s="33"/>
      <c r="D218" s="7"/>
      <c r="E218" s="38">
        <v>44706</v>
      </c>
      <c r="F218" s="38" t="s">
        <v>95</v>
      </c>
      <c r="G218" s="7" t="s">
        <v>676</v>
      </c>
      <c r="H218" s="7"/>
      <c r="I218" s="3" t="s">
        <v>272</v>
      </c>
      <c r="J218" s="6"/>
      <c r="K218" s="3"/>
      <c r="L218" s="13">
        <v>44114</v>
      </c>
      <c r="M218" s="7" t="str">
        <f t="shared" si="6"/>
        <v>BIB_44114_01</v>
      </c>
      <c r="N218" s="7"/>
    </row>
    <row r="219" spans="1:14" s="1" customFormat="1" ht="22.5" x14ac:dyDescent="0.2">
      <c r="A219" s="8"/>
      <c r="B219" s="5" t="s">
        <v>101</v>
      </c>
      <c r="C219" s="33"/>
      <c r="D219" s="7"/>
      <c r="E219" s="5">
        <v>44210</v>
      </c>
      <c r="F219" s="2" t="s">
        <v>544</v>
      </c>
      <c r="G219" s="7" t="s">
        <v>368</v>
      </c>
      <c r="H219" s="7"/>
      <c r="I219" s="3" t="s">
        <v>257</v>
      </c>
      <c r="J219" s="6"/>
      <c r="K219" s="3"/>
      <c r="L219" s="13">
        <v>44131</v>
      </c>
      <c r="M219" s="7" t="str">
        <f t="shared" si="6"/>
        <v>BIB_44131_01</v>
      </c>
      <c r="N219" s="7"/>
    </row>
    <row r="220" spans="1:14" s="1" customFormat="1" x14ac:dyDescent="0.2">
      <c r="A220" s="8"/>
      <c r="B220" s="5" t="s">
        <v>403</v>
      </c>
      <c r="C220" s="33"/>
      <c r="D220" s="7"/>
      <c r="E220" s="5">
        <v>44380</v>
      </c>
      <c r="F220" s="2" t="s">
        <v>375</v>
      </c>
      <c r="G220" s="7" t="s">
        <v>569</v>
      </c>
      <c r="H220" s="7"/>
      <c r="I220" s="3" t="s">
        <v>98</v>
      </c>
      <c r="J220" s="6" t="s">
        <v>822</v>
      </c>
      <c r="K220" s="18"/>
      <c r="L220" s="13">
        <v>44132</v>
      </c>
      <c r="M220" s="7" t="str">
        <f t="shared" si="6"/>
        <v>BIB_44132_01</v>
      </c>
      <c r="N220" s="7"/>
    </row>
    <row r="221" spans="1:14" s="1" customFormat="1" x14ac:dyDescent="0.2">
      <c r="A221" s="8"/>
      <c r="B221" s="38"/>
      <c r="C221" s="33"/>
      <c r="D221" s="7"/>
      <c r="E221" s="38">
        <v>44400</v>
      </c>
      <c r="F221" s="38" t="s">
        <v>810</v>
      </c>
      <c r="G221" s="7" t="s">
        <v>89</v>
      </c>
      <c r="H221" s="7"/>
      <c r="I221" s="3" t="s">
        <v>272</v>
      </c>
      <c r="J221" s="6"/>
      <c r="K221" s="18"/>
      <c r="L221" s="13">
        <v>44143</v>
      </c>
      <c r="M221" s="7" t="str">
        <f t="shared" si="6"/>
        <v>BIB_44143_01</v>
      </c>
      <c r="N221" s="7"/>
    </row>
    <row r="222" spans="1:14" s="1" customFormat="1" x14ac:dyDescent="0.2">
      <c r="A222" s="8"/>
      <c r="B222" s="38" t="s">
        <v>532</v>
      </c>
      <c r="C222" s="33"/>
      <c r="D222" s="7"/>
      <c r="E222" s="38">
        <v>44817</v>
      </c>
      <c r="F222" s="38" t="s">
        <v>632</v>
      </c>
      <c r="G222" s="7"/>
      <c r="H222" s="7"/>
      <c r="I222" s="3" t="s">
        <v>272</v>
      </c>
      <c r="J222" s="6"/>
      <c r="K222" s="18"/>
      <c r="L222" s="13">
        <v>44162</v>
      </c>
      <c r="M222" s="7" t="str">
        <f t="shared" si="6"/>
        <v>BIB_44162_01</v>
      </c>
      <c r="N222" s="7"/>
    </row>
    <row r="223" spans="1:14" s="1" customFormat="1" x14ac:dyDescent="0.2">
      <c r="A223" s="8"/>
      <c r="B223" s="38" t="s">
        <v>532</v>
      </c>
      <c r="C223" s="33"/>
      <c r="D223" s="7"/>
      <c r="E223" s="38">
        <v>44600</v>
      </c>
      <c r="F223" s="38" t="s">
        <v>656</v>
      </c>
      <c r="G223" s="7" t="s">
        <v>369</v>
      </c>
      <c r="H223" s="7"/>
      <c r="I223" s="3" t="s">
        <v>98</v>
      </c>
      <c r="J223" s="6" t="s">
        <v>822</v>
      </c>
      <c r="K223" s="18"/>
      <c r="L223" s="13">
        <v>44184</v>
      </c>
      <c r="M223" s="7" t="str">
        <f t="shared" si="6"/>
        <v>BIB_44184_01</v>
      </c>
      <c r="N223" s="7"/>
    </row>
    <row r="224" spans="1:14" s="1" customFormat="1" x14ac:dyDescent="0.2">
      <c r="A224" s="8"/>
      <c r="B224" s="38" t="s">
        <v>532</v>
      </c>
      <c r="C224" s="33"/>
      <c r="D224" s="7"/>
      <c r="E224" s="38">
        <v>44230</v>
      </c>
      <c r="F224" s="38" t="s">
        <v>811</v>
      </c>
      <c r="G224" s="7" t="s">
        <v>230</v>
      </c>
      <c r="H224" s="7"/>
      <c r="I224" s="3" t="s">
        <v>272</v>
      </c>
      <c r="J224" s="6"/>
      <c r="K224" s="18"/>
      <c r="L224" s="13">
        <v>44190</v>
      </c>
      <c r="M224" s="7" t="str">
        <f t="shared" si="6"/>
        <v>BIB_44190_01</v>
      </c>
      <c r="N224" s="7"/>
    </row>
    <row r="225" spans="1:14" s="1" customFormat="1" x14ac:dyDescent="0.2">
      <c r="A225" s="8"/>
      <c r="B225" s="5" t="s">
        <v>532</v>
      </c>
      <c r="C225" s="33"/>
      <c r="D225" s="7"/>
      <c r="E225" s="5">
        <v>44980</v>
      </c>
      <c r="F225" s="2" t="s">
        <v>563</v>
      </c>
      <c r="G225" s="7" t="s">
        <v>77</v>
      </c>
      <c r="H225" s="7"/>
      <c r="I225" s="3" t="s">
        <v>272</v>
      </c>
      <c r="J225" s="6"/>
      <c r="K225" s="18"/>
      <c r="L225" s="13">
        <v>44172</v>
      </c>
      <c r="M225" s="7" t="str">
        <f t="shared" si="6"/>
        <v>BIB_44172_01</v>
      </c>
      <c r="N225" s="7"/>
    </row>
    <row r="226" spans="1:14" s="1" customFormat="1" x14ac:dyDescent="0.2">
      <c r="A226" s="39"/>
      <c r="B226" s="5" t="s">
        <v>532</v>
      </c>
      <c r="C226" s="33"/>
      <c r="D226" s="7"/>
      <c r="E226" s="5">
        <v>44120</v>
      </c>
      <c r="F226" s="2" t="s">
        <v>306</v>
      </c>
      <c r="G226" s="7" t="s">
        <v>608</v>
      </c>
      <c r="H226" s="3"/>
      <c r="I226" s="3" t="s">
        <v>272</v>
      </c>
      <c r="J226" s="6"/>
      <c r="K226" s="18"/>
      <c r="L226" s="13">
        <v>44215</v>
      </c>
      <c r="M226" s="7" t="str">
        <f t="shared" si="6"/>
        <v>BIB_44215_01</v>
      </c>
      <c r="N226" s="7"/>
    </row>
    <row r="227" spans="1:14" s="1" customFormat="1" x14ac:dyDescent="0.2">
      <c r="A227" s="8"/>
      <c r="B227" s="1" t="s">
        <v>532</v>
      </c>
      <c r="C227" s="41"/>
      <c r="D227" s="41"/>
      <c r="E227" s="40">
        <v>44331</v>
      </c>
      <c r="F227" s="1" t="s">
        <v>234</v>
      </c>
      <c r="G227" s="41"/>
      <c r="H227" s="41"/>
      <c r="I227" s="42" t="s">
        <v>272</v>
      </c>
      <c r="J227" s="11"/>
      <c r="K227" s="11"/>
      <c r="L227" s="13">
        <v>44109</v>
      </c>
      <c r="M227" s="7" t="str">
        <f t="shared" si="6"/>
        <v>BIB_44109_02</v>
      </c>
      <c r="N227" s="7"/>
    </row>
    <row r="228" spans="1:14" s="1" customFormat="1" x14ac:dyDescent="0.2">
      <c r="A228" s="11"/>
      <c r="C228" s="41"/>
      <c r="D228" s="41"/>
      <c r="E228" s="40"/>
      <c r="G228" s="41"/>
      <c r="H228" s="41"/>
      <c r="I228" s="11"/>
      <c r="J228" s="11"/>
      <c r="K228" s="11"/>
      <c r="L228" s="13"/>
      <c r="M228" s="7"/>
      <c r="N228" s="7"/>
    </row>
    <row r="229" spans="1:14" s="1" customFormat="1" x14ac:dyDescent="0.2">
      <c r="A229" s="11"/>
      <c r="C229" s="41"/>
      <c r="D229" s="41"/>
      <c r="E229" s="40"/>
      <c r="G229" s="41"/>
      <c r="H229" s="41"/>
      <c r="I229" s="11"/>
      <c r="J229" s="11"/>
      <c r="K229" s="11"/>
      <c r="L229" s="13"/>
      <c r="M229" s="7"/>
      <c r="N229" s="7"/>
    </row>
    <row r="230" spans="1:14" s="1" customFormat="1" x14ac:dyDescent="0.2">
      <c r="A230" s="11"/>
      <c r="C230" s="41"/>
      <c r="D230" s="41"/>
      <c r="E230" s="40"/>
      <c r="G230" s="41"/>
      <c r="H230" s="41"/>
      <c r="I230" s="11"/>
      <c r="J230" s="11"/>
      <c r="K230" s="11"/>
      <c r="L230" s="13"/>
      <c r="M230" s="7"/>
      <c r="N230" s="7"/>
    </row>
    <row r="231" spans="1:14" s="1" customFormat="1" x14ac:dyDescent="0.2">
      <c r="A231" s="11"/>
      <c r="C231" s="41"/>
      <c r="D231" s="41"/>
      <c r="E231" s="40"/>
      <c r="G231" s="41"/>
      <c r="H231" s="41"/>
      <c r="I231" s="11"/>
      <c r="J231" s="11"/>
      <c r="K231" s="11"/>
      <c r="L231" s="13"/>
      <c r="M231" s="7"/>
      <c r="N231" s="7"/>
    </row>
    <row r="232" spans="1:14" s="1" customFormat="1" x14ac:dyDescent="0.2">
      <c r="A232" s="11"/>
      <c r="C232" s="41"/>
      <c r="D232" s="41"/>
      <c r="E232" s="40"/>
      <c r="G232" s="41"/>
      <c r="H232" s="41"/>
      <c r="I232" s="11"/>
      <c r="J232" s="11"/>
      <c r="K232" s="11"/>
      <c r="L232" s="13"/>
      <c r="M232" s="7"/>
      <c r="N232" s="7"/>
    </row>
    <row r="233" spans="1:14" s="1" customFormat="1" x14ac:dyDescent="0.2">
      <c r="A233" s="11"/>
      <c r="C233" s="41"/>
      <c r="D233" s="41"/>
      <c r="E233" s="40"/>
      <c r="G233" s="41"/>
      <c r="H233" s="41"/>
      <c r="I233" s="11"/>
      <c r="J233" s="11"/>
      <c r="K233" s="11"/>
      <c r="L233" s="13"/>
      <c r="M233" s="7"/>
      <c r="N233" s="7"/>
    </row>
    <row r="234" spans="1:14" s="1" customFormat="1" x14ac:dyDescent="0.2">
      <c r="A234" s="11"/>
      <c r="C234" s="41"/>
      <c r="D234" s="41"/>
      <c r="E234" s="40"/>
      <c r="G234" s="41"/>
      <c r="H234" s="41"/>
      <c r="I234" s="11"/>
      <c r="J234" s="11"/>
      <c r="K234" s="11"/>
      <c r="L234" s="13"/>
      <c r="M234" s="7"/>
      <c r="N234" s="7"/>
    </row>
    <row r="235" spans="1:14" s="1" customFormat="1" x14ac:dyDescent="0.2">
      <c r="A235" s="11"/>
      <c r="C235" s="41"/>
      <c r="D235" s="41"/>
      <c r="E235" s="40"/>
      <c r="G235" s="41"/>
      <c r="H235" s="41"/>
      <c r="I235" s="11"/>
      <c r="J235" s="11"/>
      <c r="K235" s="11"/>
      <c r="L235" s="13"/>
      <c r="M235" s="7"/>
      <c r="N235" s="7"/>
    </row>
    <row r="236" spans="1:14" s="1" customFormat="1" x14ac:dyDescent="0.2">
      <c r="A236" s="11"/>
      <c r="C236" s="41"/>
      <c r="D236" s="41"/>
      <c r="E236" s="40"/>
      <c r="G236" s="41"/>
      <c r="H236" s="41"/>
      <c r="I236" s="11"/>
      <c r="J236" s="11"/>
      <c r="K236" s="11"/>
      <c r="L236" s="13"/>
      <c r="M236" s="7"/>
      <c r="N236" s="7"/>
    </row>
    <row r="237" spans="1:14" s="1" customFormat="1" x14ac:dyDescent="0.2">
      <c r="A237" s="11"/>
      <c r="C237" s="41"/>
      <c r="D237" s="41"/>
      <c r="E237" s="40"/>
      <c r="G237" s="41"/>
      <c r="H237" s="41"/>
      <c r="I237" s="11"/>
      <c r="J237" s="11"/>
      <c r="K237" s="11"/>
      <c r="L237" s="13"/>
      <c r="M237" s="7"/>
      <c r="N237" s="7"/>
    </row>
    <row r="238" spans="1:14" s="1" customFormat="1" x14ac:dyDescent="0.2">
      <c r="A238" s="11"/>
      <c r="C238" s="41"/>
      <c r="D238" s="41"/>
      <c r="E238" s="40"/>
      <c r="G238" s="41"/>
      <c r="H238" s="41"/>
      <c r="I238" s="11"/>
      <c r="J238" s="11"/>
      <c r="K238" s="11"/>
      <c r="L238" s="13"/>
      <c r="M238" s="7"/>
      <c r="N238" s="7"/>
    </row>
    <row r="239" spans="1:14" s="1" customFormat="1" x14ac:dyDescent="0.2">
      <c r="A239" s="11"/>
      <c r="C239" s="41"/>
      <c r="D239" s="41"/>
      <c r="E239" s="40"/>
      <c r="G239" s="41"/>
      <c r="H239" s="41"/>
      <c r="I239" s="11"/>
      <c r="J239" s="11"/>
      <c r="K239" s="11"/>
      <c r="L239" s="13"/>
      <c r="M239" s="7"/>
      <c r="N239" s="7"/>
    </row>
    <row r="240" spans="1:14" s="1" customFormat="1" x14ac:dyDescent="0.2">
      <c r="A240" s="11"/>
      <c r="C240" s="41"/>
      <c r="D240" s="41"/>
      <c r="E240" s="40"/>
      <c r="G240" s="41"/>
      <c r="H240" s="41"/>
      <c r="I240" s="11"/>
      <c r="J240" s="11"/>
      <c r="K240" s="11"/>
      <c r="L240" s="13"/>
      <c r="M240" s="7"/>
      <c r="N240" s="7"/>
    </row>
    <row r="241" spans="1:14" s="1" customFormat="1" x14ac:dyDescent="0.2">
      <c r="A241" s="11"/>
      <c r="C241" s="41"/>
      <c r="D241" s="41"/>
      <c r="E241" s="40"/>
      <c r="G241" s="41"/>
      <c r="H241" s="41"/>
      <c r="I241" s="11"/>
      <c r="J241" s="11"/>
      <c r="K241" s="11"/>
      <c r="L241" s="13"/>
      <c r="M241" s="7"/>
      <c r="N241" s="7"/>
    </row>
    <row r="242" spans="1:14" s="1" customFormat="1" x14ac:dyDescent="0.2">
      <c r="A242" s="11"/>
      <c r="C242" s="41"/>
      <c r="D242" s="41"/>
      <c r="E242" s="40"/>
      <c r="G242" s="41"/>
      <c r="H242" s="41"/>
      <c r="I242" s="11"/>
      <c r="J242" s="11"/>
      <c r="K242" s="11"/>
      <c r="L242" s="13"/>
      <c r="M242" s="7"/>
      <c r="N242" s="7"/>
    </row>
    <row r="243" spans="1:14" s="1" customFormat="1" x14ac:dyDescent="0.2">
      <c r="A243" s="11"/>
      <c r="C243" s="41"/>
      <c r="D243" s="41"/>
      <c r="E243" s="40"/>
      <c r="G243" s="41"/>
      <c r="H243" s="41"/>
      <c r="I243" s="11"/>
      <c r="J243" s="11"/>
      <c r="K243" s="11"/>
      <c r="L243" s="13"/>
      <c r="M243" s="7"/>
      <c r="N243" s="7"/>
    </row>
    <row r="244" spans="1:14" s="1" customFormat="1" x14ac:dyDescent="0.2">
      <c r="A244" s="11"/>
      <c r="C244" s="41"/>
      <c r="D244" s="41"/>
      <c r="E244" s="40"/>
      <c r="G244" s="41"/>
      <c r="H244" s="41"/>
      <c r="I244" s="11"/>
      <c r="J244" s="11"/>
      <c r="K244" s="11"/>
      <c r="L244" s="13"/>
      <c r="M244" s="7"/>
      <c r="N244" s="7"/>
    </row>
    <row r="245" spans="1:14" s="1" customFormat="1" x14ac:dyDescent="0.2">
      <c r="A245" s="11"/>
      <c r="C245" s="41"/>
      <c r="D245" s="41"/>
      <c r="E245" s="40"/>
      <c r="G245" s="41"/>
      <c r="H245" s="41"/>
      <c r="I245" s="11"/>
      <c r="J245" s="11"/>
      <c r="K245" s="11"/>
      <c r="L245" s="13"/>
      <c r="M245" s="7"/>
      <c r="N245" s="7"/>
    </row>
    <row r="246" spans="1:14" s="1" customFormat="1" x14ac:dyDescent="0.2">
      <c r="A246" s="11"/>
      <c r="C246" s="41"/>
      <c r="D246" s="41"/>
      <c r="E246" s="40"/>
      <c r="G246" s="41"/>
      <c r="H246" s="41"/>
      <c r="I246" s="11"/>
      <c r="J246" s="11"/>
      <c r="K246" s="11"/>
      <c r="L246" s="13"/>
      <c r="M246" s="7"/>
      <c r="N246" s="7"/>
    </row>
    <row r="247" spans="1:14" s="1" customFormat="1" x14ac:dyDescent="0.2">
      <c r="A247" s="11"/>
      <c r="C247" s="41"/>
      <c r="D247" s="41"/>
      <c r="E247" s="40"/>
      <c r="G247" s="41"/>
      <c r="H247" s="41"/>
      <c r="I247" s="11"/>
      <c r="J247" s="11"/>
      <c r="K247" s="11"/>
      <c r="L247" s="13"/>
      <c r="M247" s="7"/>
      <c r="N247" s="7"/>
    </row>
    <row r="248" spans="1:14" s="1" customFormat="1" x14ac:dyDescent="0.2">
      <c r="A248" s="11"/>
      <c r="C248" s="41"/>
      <c r="D248" s="41"/>
      <c r="E248" s="40"/>
      <c r="G248" s="41"/>
      <c r="H248" s="41"/>
      <c r="I248" s="11"/>
      <c r="J248" s="11"/>
      <c r="K248" s="11"/>
      <c r="L248" s="13"/>
      <c r="M248" s="7"/>
      <c r="N248" s="7"/>
    </row>
    <row r="249" spans="1:14" s="1" customFormat="1" x14ac:dyDescent="0.2">
      <c r="A249" s="11"/>
      <c r="C249" s="41"/>
      <c r="D249" s="41"/>
      <c r="E249" s="40"/>
      <c r="G249" s="41"/>
      <c r="H249" s="41"/>
      <c r="I249" s="11"/>
      <c r="J249" s="11"/>
      <c r="K249" s="11"/>
      <c r="L249" s="13"/>
      <c r="M249" s="7"/>
      <c r="N249" s="7"/>
    </row>
    <row r="250" spans="1:14" s="1" customFormat="1" x14ac:dyDescent="0.2">
      <c r="A250" s="11"/>
      <c r="C250" s="41"/>
      <c r="D250" s="41"/>
      <c r="E250" s="40"/>
      <c r="G250" s="41"/>
      <c r="H250" s="41"/>
      <c r="I250" s="11"/>
      <c r="J250" s="11"/>
      <c r="K250" s="11"/>
      <c r="L250" s="13"/>
      <c r="M250" s="7"/>
      <c r="N250" s="7"/>
    </row>
    <row r="251" spans="1:14" s="1" customFormat="1" x14ac:dyDescent="0.2">
      <c r="A251" s="11"/>
      <c r="C251" s="41"/>
      <c r="D251" s="41"/>
      <c r="E251" s="40"/>
      <c r="G251" s="41"/>
      <c r="H251" s="41"/>
      <c r="I251" s="11"/>
      <c r="J251" s="11"/>
      <c r="K251" s="11"/>
      <c r="L251" s="13"/>
      <c r="M251" s="7"/>
      <c r="N251" s="7"/>
    </row>
    <row r="252" spans="1:14" s="1" customFormat="1" x14ac:dyDescent="0.2">
      <c r="A252" s="11"/>
      <c r="C252" s="41"/>
      <c r="D252" s="41"/>
      <c r="E252" s="40"/>
      <c r="G252" s="41"/>
      <c r="H252" s="41"/>
      <c r="I252" s="11"/>
      <c r="J252" s="11"/>
      <c r="K252" s="11"/>
      <c r="L252" s="13"/>
      <c r="M252" s="7"/>
      <c r="N252" s="7"/>
    </row>
    <row r="253" spans="1:14" s="1" customFormat="1" x14ac:dyDescent="0.2">
      <c r="A253" s="11"/>
      <c r="C253" s="41"/>
      <c r="D253" s="41"/>
      <c r="E253" s="40"/>
      <c r="G253" s="41"/>
      <c r="H253" s="41"/>
      <c r="I253" s="11"/>
      <c r="J253" s="11"/>
      <c r="K253" s="11"/>
      <c r="L253" s="13"/>
      <c r="M253" s="7"/>
      <c r="N253" s="7"/>
    </row>
    <row r="254" spans="1:14" s="1" customFormat="1" x14ac:dyDescent="0.2">
      <c r="A254" s="11"/>
      <c r="C254" s="41"/>
      <c r="D254" s="41"/>
      <c r="E254" s="40"/>
      <c r="G254" s="41"/>
      <c r="H254" s="41"/>
      <c r="I254" s="11"/>
      <c r="J254" s="11"/>
      <c r="K254" s="11"/>
      <c r="L254" s="13"/>
      <c r="M254" s="7"/>
      <c r="N254" s="7"/>
    </row>
    <row r="255" spans="1:14" s="1" customFormat="1" x14ac:dyDescent="0.2">
      <c r="A255" s="11"/>
      <c r="C255" s="41"/>
      <c r="D255" s="41"/>
      <c r="E255" s="40"/>
      <c r="G255" s="41"/>
      <c r="H255" s="41"/>
      <c r="I255" s="11"/>
      <c r="J255" s="11"/>
      <c r="K255" s="11"/>
      <c r="L255" s="13"/>
      <c r="M255" s="7"/>
      <c r="N255" s="7"/>
    </row>
    <row r="256" spans="1:14" s="1" customFormat="1" x14ac:dyDescent="0.2">
      <c r="A256" s="11"/>
      <c r="C256" s="41"/>
      <c r="D256" s="41"/>
      <c r="E256" s="40"/>
      <c r="G256" s="41"/>
      <c r="H256" s="41"/>
      <c r="I256" s="11"/>
      <c r="J256" s="11"/>
      <c r="K256" s="11"/>
      <c r="L256" s="13"/>
      <c r="M256" s="7"/>
      <c r="N256" s="7"/>
    </row>
    <row r="257" spans="1:14" s="1" customFormat="1" x14ac:dyDescent="0.2">
      <c r="A257" s="11"/>
      <c r="C257" s="41"/>
      <c r="D257" s="41"/>
      <c r="E257" s="40"/>
      <c r="G257" s="41"/>
      <c r="H257" s="41"/>
      <c r="I257" s="11"/>
      <c r="J257" s="11"/>
      <c r="K257" s="11"/>
      <c r="L257" s="13"/>
      <c r="M257" s="7"/>
      <c r="N257" s="7"/>
    </row>
    <row r="258" spans="1:14" s="1" customFormat="1" x14ac:dyDescent="0.2">
      <c r="A258" s="11"/>
      <c r="C258" s="41"/>
      <c r="D258" s="41"/>
      <c r="E258" s="40"/>
      <c r="G258" s="41"/>
      <c r="H258" s="41"/>
      <c r="I258" s="11"/>
      <c r="J258" s="11"/>
      <c r="K258" s="11"/>
      <c r="L258" s="13"/>
      <c r="M258" s="7"/>
      <c r="N258" s="7"/>
    </row>
    <row r="259" spans="1:14" s="1" customFormat="1" x14ac:dyDescent="0.2">
      <c r="A259" s="11"/>
      <c r="C259" s="41"/>
      <c r="D259" s="41"/>
      <c r="E259" s="40"/>
      <c r="G259" s="41"/>
      <c r="H259" s="41"/>
      <c r="I259" s="11"/>
      <c r="J259" s="11"/>
      <c r="K259" s="11"/>
      <c r="L259" s="13"/>
      <c r="M259" s="7"/>
      <c r="N259" s="7"/>
    </row>
    <row r="260" spans="1:14" s="1" customFormat="1" x14ac:dyDescent="0.2">
      <c r="A260" s="11"/>
      <c r="C260" s="41"/>
      <c r="D260" s="41"/>
      <c r="E260" s="40"/>
      <c r="G260" s="41"/>
      <c r="H260" s="41"/>
      <c r="I260" s="11"/>
      <c r="J260" s="11"/>
      <c r="K260" s="11"/>
      <c r="L260" s="13"/>
      <c r="M260" s="7"/>
      <c r="N260" s="7"/>
    </row>
    <row r="261" spans="1:14" s="1" customFormat="1" x14ac:dyDescent="0.2">
      <c r="A261" s="11"/>
      <c r="C261" s="41"/>
      <c r="D261" s="41"/>
      <c r="E261" s="40"/>
      <c r="G261" s="41"/>
      <c r="H261" s="41"/>
      <c r="I261" s="11"/>
      <c r="J261" s="11"/>
      <c r="K261" s="11"/>
      <c r="L261" s="13"/>
      <c r="M261" s="7"/>
      <c r="N261" s="7"/>
    </row>
    <row r="262" spans="1:14" s="1" customFormat="1" x14ac:dyDescent="0.2">
      <c r="A262" s="11"/>
      <c r="C262" s="41"/>
      <c r="D262" s="41"/>
      <c r="E262" s="40"/>
      <c r="G262" s="41"/>
      <c r="H262" s="41"/>
      <c r="I262" s="11"/>
      <c r="J262" s="11"/>
      <c r="K262" s="11"/>
      <c r="L262" s="13"/>
      <c r="M262" s="7"/>
      <c r="N262" s="7"/>
    </row>
    <row r="263" spans="1:14" s="1" customFormat="1" x14ac:dyDescent="0.2">
      <c r="A263" s="11"/>
      <c r="C263" s="41"/>
      <c r="D263" s="41"/>
      <c r="E263" s="40"/>
      <c r="G263" s="41"/>
      <c r="H263" s="41"/>
      <c r="I263" s="11"/>
      <c r="J263" s="11"/>
      <c r="K263" s="11"/>
      <c r="L263" s="13"/>
      <c r="M263" s="7"/>
      <c r="N263" s="7"/>
    </row>
    <row r="264" spans="1:14" s="1" customFormat="1" x14ac:dyDescent="0.2">
      <c r="A264" s="11"/>
      <c r="C264" s="41"/>
      <c r="D264" s="41"/>
      <c r="E264" s="40"/>
      <c r="G264" s="41"/>
      <c r="H264" s="41"/>
      <c r="I264" s="11"/>
      <c r="J264" s="11"/>
      <c r="K264" s="11"/>
      <c r="L264" s="13"/>
      <c r="M264" s="7"/>
      <c r="N264" s="7"/>
    </row>
    <row r="265" spans="1:14" s="1" customFormat="1" x14ac:dyDescent="0.2">
      <c r="A265" s="11"/>
      <c r="C265" s="41"/>
      <c r="D265" s="41"/>
      <c r="E265" s="40"/>
      <c r="G265" s="41"/>
      <c r="H265" s="41"/>
      <c r="I265" s="11"/>
      <c r="J265" s="11"/>
      <c r="K265" s="11"/>
      <c r="L265" s="13"/>
      <c r="M265" s="7"/>
      <c r="N265" s="7"/>
    </row>
    <row r="266" spans="1:14" s="1" customFormat="1" x14ac:dyDescent="0.2">
      <c r="A266" s="11"/>
      <c r="C266" s="41"/>
      <c r="D266" s="41"/>
      <c r="E266" s="40"/>
      <c r="G266" s="41"/>
      <c r="H266" s="41"/>
      <c r="I266" s="11"/>
      <c r="J266" s="11"/>
      <c r="K266" s="11"/>
      <c r="L266" s="13"/>
      <c r="M266" s="7"/>
      <c r="N266" s="7"/>
    </row>
    <row r="267" spans="1:14" s="1" customFormat="1" x14ac:dyDescent="0.2">
      <c r="A267" s="11"/>
      <c r="C267" s="41"/>
      <c r="D267" s="41"/>
      <c r="E267" s="40"/>
      <c r="G267" s="41"/>
      <c r="H267" s="41"/>
      <c r="I267" s="11"/>
      <c r="J267" s="11"/>
      <c r="K267" s="11"/>
      <c r="L267" s="13"/>
      <c r="M267" s="7"/>
      <c r="N267" s="7"/>
    </row>
    <row r="268" spans="1:14" s="1" customFormat="1" x14ac:dyDescent="0.2">
      <c r="A268" s="11"/>
      <c r="C268" s="41"/>
      <c r="D268" s="41"/>
      <c r="E268" s="40"/>
      <c r="G268" s="41"/>
      <c r="H268" s="41"/>
      <c r="I268" s="11"/>
      <c r="J268" s="11"/>
      <c r="K268" s="11"/>
      <c r="L268" s="13"/>
      <c r="M268" s="7"/>
      <c r="N268" s="7"/>
    </row>
    <row r="269" spans="1:14" s="1" customFormat="1" x14ac:dyDescent="0.2">
      <c r="A269" s="11"/>
      <c r="C269" s="41"/>
      <c r="D269" s="41"/>
      <c r="E269" s="40"/>
      <c r="G269" s="41"/>
      <c r="H269" s="41"/>
      <c r="I269" s="11"/>
      <c r="J269" s="11"/>
      <c r="K269" s="11"/>
      <c r="L269" s="13"/>
      <c r="M269" s="7"/>
      <c r="N269" s="7"/>
    </row>
    <row r="270" spans="1:14" s="1" customFormat="1" x14ac:dyDescent="0.2">
      <c r="A270" s="11"/>
      <c r="C270" s="41"/>
      <c r="D270" s="41"/>
      <c r="E270" s="40"/>
      <c r="G270" s="41"/>
      <c r="H270" s="41"/>
      <c r="I270" s="11"/>
      <c r="J270" s="11"/>
      <c r="K270" s="11"/>
      <c r="L270" s="13"/>
      <c r="M270" s="7"/>
      <c r="N270" s="7"/>
    </row>
    <row r="271" spans="1:14" s="1" customFormat="1" x14ac:dyDescent="0.2">
      <c r="A271" s="11"/>
      <c r="C271" s="41"/>
      <c r="D271" s="41"/>
      <c r="E271" s="40"/>
      <c r="G271" s="41"/>
      <c r="H271" s="41"/>
      <c r="I271" s="11"/>
      <c r="J271" s="11"/>
      <c r="K271" s="11"/>
      <c r="L271" s="13"/>
      <c r="M271" s="7"/>
      <c r="N271" s="7"/>
    </row>
    <row r="272" spans="1:14" s="1" customFormat="1" x14ac:dyDescent="0.2">
      <c r="A272" s="11"/>
      <c r="C272" s="41"/>
      <c r="D272" s="41"/>
      <c r="E272" s="40"/>
      <c r="G272" s="41"/>
      <c r="H272" s="41"/>
      <c r="I272" s="11"/>
      <c r="J272" s="11"/>
      <c r="K272" s="11"/>
      <c r="L272" s="13"/>
      <c r="M272" s="7"/>
      <c r="N272" s="7"/>
    </row>
    <row r="273" spans="1:14" s="1" customFormat="1" x14ac:dyDescent="0.2">
      <c r="A273" s="11"/>
      <c r="C273" s="41"/>
      <c r="D273" s="41"/>
      <c r="E273" s="40"/>
      <c r="G273" s="41"/>
      <c r="H273" s="41"/>
      <c r="I273" s="11"/>
      <c r="J273" s="11"/>
      <c r="K273" s="11"/>
      <c r="L273" s="13"/>
      <c r="M273" s="7"/>
      <c r="N273" s="7"/>
    </row>
    <row r="274" spans="1:14" s="1" customFormat="1" x14ac:dyDescent="0.2">
      <c r="A274" s="11"/>
      <c r="C274" s="41"/>
      <c r="D274" s="41"/>
      <c r="E274" s="40"/>
      <c r="G274" s="41"/>
      <c r="H274" s="41"/>
      <c r="I274" s="11"/>
      <c r="J274" s="11"/>
      <c r="K274" s="11"/>
      <c r="L274" s="13"/>
      <c r="M274" s="7"/>
      <c r="N274" s="7"/>
    </row>
    <row r="275" spans="1:14" s="1" customFormat="1" x14ac:dyDescent="0.2">
      <c r="A275" s="11"/>
      <c r="C275" s="41"/>
      <c r="D275" s="41"/>
      <c r="E275" s="40"/>
      <c r="G275" s="41"/>
      <c r="H275" s="41"/>
      <c r="I275" s="11"/>
      <c r="J275" s="11"/>
      <c r="K275" s="11"/>
      <c r="L275" s="13"/>
      <c r="M275" s="7"/>
      <c r="N275" s="7"/>
    </row>
    <row r="276" spans="1:14" s="1" customFormat="1" x14ac:dyDescent="0.2">
      <c r="A276" s="11"/>
      <c r="C276" s="41"/>
      <c r="D276" s="41"/>
      <c r="E276" s="40"/>
      <c r="G276" s="41"/>
      <c r="H276" s="41"/>
      <c r="I276" s="11"/>
      <c r="J276" s="11"/>
      <c r="K276" s="11"/>
      <c r="L276" s="13"/>
      <c r="M276" s="7"/>
      <c r="N276" s="7"/>
    </row>
    <row r="277" spans="1:14" s="1" customFormat="1" x14ac:dyDescent="0.2">
      <c r="A277" s="11"/>
      <c r="C277" s="41"/>
      <c r="D277" s="41"/>
      <c r="E277" s="40"/>
      <c r="G277" s="41"/>
      <c r="H277" s="41"/>
      <c r="I277" s="11"/>
      <c r="J277" s="11"/>
      <c r="K277" s="11"/>
      <c r="L277" s="13"/>
      <c r="M277" s="7"/>
      <c r="N277" s="7"/>
    </row>
    <row r="278" spans="1:14" s="1" customFormat="1" x14ac:dyDescent="0.2">
      <c r="A278" s="11"/>
      <c r="C278" s="41"/>
      <c r="D278" s="41"/>
      <c r="E278" s="40"/>
      <c r="G278" s="41"/>
      <c r="H278" s="41"/>
      <c r="I278" s="11"/>
      <c r="J278" s="11"/>
      <c r="K278" s="11"/>
      <c r="L278" s="13"/>
      <c r="M278" s="7"/>
      <c r="N278" s="7"/>
    </row>
    <row r="279" spans="1:14" s="1" customFormat="1" x14ac:dyDescent="0.2">
      <c r="A279" s="11"/>
      <c r="C279" s="41"/>
      <c r="D279" s="41"/>
      <c r="E279" s="40"/>
      <c r="G279" s="41"/>
      <c r="H279" s="41"/>
      <c r="I279" s="11"/>
      <c r="J279" s="11"/>
      <c r="K279" s="11"/>
      <c r="L279" s="13"/>
      <c r="M279" s="7"/>
      <c r="N279" s="7"/>
    </row>
    <row r="280" spans="1:14" s="1" customFormat="1" x14ac:dyDescent="0.2">
      <c r="A280" s="11"/>
      <c r="C280" s="41"/>
      <c r="D280" s="41"/>
      <c r="E280" s="40"/>
      <c r="G280" s="41"/>
      <c r="H280" s="41"/>
      <c r="I280" s="11"/>
      <c r="J280" s="11"/>
      <c r="K280" s="11"/>
      <c r="L280" s="13"/>
      <c r="M280" s="7"/>
      <c r="N280" s="7"/>
    </row>
    <row r="281" spans="1:14" s="1" customFormat="1" x14ac:dyDescent="0.2">
      <c r="A281" s="11"/>
      <c r="C281" s="41"/>
      <c r="D281" s="41"/>
      <c r="E281" s="40"/>
      <c r="G281" s="41"/>
      <c r="H281" s="41"/>
      <c r="I281" s="11"/>
      <c r="J281" s="11"/>
      <c r="K281" s="11"/>
      <c r="L281" s="13"/>
      <c r="M281" s="7"/>
      <c r="N281" s="7"/>
    </row>
    <row r="282" spans="1:14" s="1" customFormat="1" x14ac:dyDescent="0.2">
      <c r="A282" s="11"/>
      <c r="C282" s="41"/>
      <c r="D282" s="41"/>
      <c r="E282" s="40"/>
      <c r="G282" s="41"/>
      <c r="H282" s="41"/>
      <c r="I282" s="11"/>
      <c r="J282" s="11"/>
      <c r="K282" s="11"/>
      <c r="L282" s="13"/>
      <c r="M282" s="7"/>
      <c r="N282" s="7"/>
    </row>
    <row r="283" spans="1:14" s="1" customFormat="1" x14ac:dyDescent="0.2">
      <c r="A283" s="11"/>
      <c r="C283" s="41"/>
      <c r="D283" s="41"/>
      <c r="E283" s="40"/>
      <c r="G283" s="41"/>
      <c r="H283" s="41"/>
      <c r="I283" s="11"/>
      <c r="J283" s="11"/>
      <c r="K283" s="11"/>
      <c r="L283" s="13"/>
      <c r="M283" s="7"/>
      <c r="N283" s="7"/>
    </row>
    <row r="284" spans="1:14" s="1" customFormat="1" x14ac:dyDescent="0.2">
      <c r="A284" s="11"/>
      <c r="C284" s="41"/>
      <c r="D284" s="41"/>
      <c r="E284" s="40"/>
      <c r="G284" s="41"/>
      <c r="H284" s="41"/>
      <c r="I284" s="11"/>
      <c r="J284" s="11"/>
      <c r="K284" s="11"/>
      <c r="L284" s="13"/>
      <c r="M284" s="7"/>
      <c r="N284" s="7"/>
    </row>
    <row r="285" spans="1:14" s="1" customFormat="1" x14ac:dyDescent="0.2">
      <c r="A285" s="11"/>
      <c r="C285" s="41"/>
      <c r="D285" s="41"/>
      <c r="E285" s="40"/>
      <c r="G285" s="41"/>
      <c r="H285" s="41"/>
      <c r="I285" s="11"/>
      <c r="J285" s="11"/>
      <c r="K285" s="11"/>
      <c r="L285" s="13"/>
      <c r="M285" s="7"/>
      <c r="N285" s="7"/>
    </row>
    <row r="286" spans="1:14" s="1" customFormat="1" x14ac:dyDescent="0.2">
      <c r="A286" s="11"/>
      <c r="C286" s="41"/>
      <c r="D286" s="41"/>
      <c r="E286" s="40"/>
      <c r="G286" s="41"/>
      <c r="H286" s="41"/>
      <c r="I286" s="11"/>
      <c r="J286" s="11"/>
      <c r="K286" s="11"/>
      <c r="L286" s="13"/>
      <c r="M286" s="7"/>
      <c r="N286" s="7"/>
    </row>
    <row r="287" spans="1:14" s="1" customFormat="1" x14ac:dyDescent="0.2">
      <c r="A287" s="11"/>
      <c r="C287" s="41"/>
      <c r="D287" s="41"/>
      <c r="E287" s="40"/>
      <c r="G287" s="41"/>
      <c r="H287" s="41"/>
      <c r="I287" s="11"/>
      <c r="J287" s="11"/>
      <c r="K287" s="11"/>
      <c r="L287" s="13"/>
      <c r="M287" s="7"/>
      <c r="N287" s="7"/>
    </row>
    <row r="288" spans="1:14" s="1" customFormat="1" x14ac:dyDescent="0.2">
      <c r="A288" s="11"/>
      <c r="C288" s="41"/>
      <c r="D288" s="41"/>
      <c r="E288" s="40"/>
      <c r="G288" s="41"/>
      <c r="H288" s="41"/>
      <c r="I288" s="11"/>
      <c r="J288" s="11"/>
      <c r="K288" s="11"/>
      <c r="L288" s="13"/>
      <c r="M288" s="7"/>
      <c r="N288" s="7"/>
    </row>
    <row r="289" spans="1:14" s="1" customFormat="1" x14ac:dyDescent="0.2">
      <c r="A289" s="11"/>
      <c r="C289" s="41"/>
      <c r="D289" s="41"/>
      <c r="E289" s="40"/>
      <c r="G289" s="41"/>
      <c r="H289" s="41"/>
      <c r="I289" s="11"/>
      <c r="J289" s="11"/>
      <c r="K289" s="11"/>
      <c r="L289" s="13"/>
      <c r="M289" s="7"/>
      <c r="N289" s="7"/>
    </row>
    <row r="290" spans="1:14" s="1" customFormat="1" x14ac:dyDescent="0.2">
      <c r="A290" s="11"/>
      <c r="C290" s="41"/>
      <c r="D290" s="41"/>
      <c r="E290" s="40"/>
      <c r="G290" s="41"/>
      <c r="H290" s="41"/>
      <c r="I290" s="11"/>
      <c r="J290" s="11"/>
      <c r="K290" s="11"/>
      <c r="L290" s="13"/>
      <c r="M290" s="7"/>
      <c r="N290" s="7"/>
    </row>
    <row r="291" spans="1:14" s="1" customFormat="1" x14ac:dyDescent="0.2">
      <c r="A291" s="11"/>
      <c r="C291" s="41"/>
      <c r="D291" s="41"/>
      <c r="E291" s="40"/>
      <c r="G291" s="41"/>
      <c r="H291" s="41"/>
      <c r="I291" s="11"/>
      <c r="J291" s="11"/>
      <c r="K291" s="11"/>
      <c r="L291" s="13"/>
      <c r="M291" s="7"/>
      <c r="N291" s="7"/>
    </row>
    <row r="292" spans="1:14" s="1" customFormat="1" x14ac:dyDescent="0.2">
      <c r="A292" s="11"/>
      <c r="C292" s="41"/>
      <c r="D292" s="41"/>
      <c r="E292" s="40"/>
      <c r="G292" s="41"/>
      <c r="H292" s="41"/>
      <c r="I292" s="11"/>
      <c r="J292" s="11"/>
      <c r="K292" s="11"/>
      <c r="L292" s="13"/>
      <c r="M292" s="7"/>
      <c r="N292" s="7"/>
    </row>
    <row r="293" spans="1:14" s="1" customFormat="1" x14ac:dyDescent="0.2">
      <c r="A293" s="11"/>
      <c r="C293" s="41"/>
      <c r="D293" s="41"/>
      <c r="E293" s="40"/>
      <c r="G293" s="41"/>
      <c r="H293" s="41"/>
      <c r="I293" s="11"/>
      <c r="J293" s="11"/>
      <c r="K293" s="11"/>
      <c r="L293" s="13"/>
      <c r="M293" s="7"/>
      <c r="N293" s="7"/>
    </row>
    <row r="294" spans="1:14" s="1" customFormat="1" x14ac:dyDescent="0.2">
      <c r="A294" s="11"/>
      <c r="C294" s="41"/>
      <c r="D294" s="41"/>
      <c r="E294" s="40"/>
      <c r="G294" s="41"/>
      <c r="H294" s="41"/>
      <c r="I294" s="11"/>
      <c r="J294" s="11"/>
      <c r="K294" s="11"/>
      <c r="L294" s="13"/>
      <c r="M294" s="7"/>
      <c r="N294" s="7"/>
    </row>
    <row r="295" spans="1:14" s="1" customFormat="1" x14ac:dyDescent="0.2">
      <c r="A295" s="11"/>
      <c r="C295" s="41"/>
      <c r="D295" s="41"/>
      <c r="E295" s="40"/>
      <c r="G295" s="41"/>
      <c r="H295" s="41"/>
      <c r="I295" s="11"/>
      <c r="J295" s="11"/>
      <c r="K295" s="11"/>
      <c r="L295" s="13"/>
      <c r="M295" s="7"/>
      <c r="N295" s="7"/>
    </row>
    <row r="296" spans="1:14" s="1" customFormat="1" x14ac:dyDescent="0.2">
      <c r="A296" s="11"/>
      <c r="C296" s="41"/>
      <c r="D296" s="41"/>
      <c r="E296" s="40"/>
      <c r="G296" s="41"/>
      <c r="H296" s="41"/>
      <c r="I296" s="11"/>
      <c r="J296" s="11"/>
      <c r="K296" s="11"/>
      <c r="L296" s="13"/>
      <c r="M296" s="7"/>
      <c r="N296" s="7"/>
    </row>
    <row r="297" spans="1:14" s="1" customFormat="1" x14ac:dyDescent="0.2">
      <c r="A297" s="11"/>
      <c r="C297" s="41"/>
      <c r="D297" s="41"/>
      <c r="E297" s="40"/>
      <c r="G297" s="41"/>
      <c r="H297" s="41"/>
      <c r="I297" s="11"/>
      <c r="J297" s="11"/>
      <c r="K297" s="11"/>
      <c r="L297" s="13"/>
      <c r="M297" s="7"/>
      <c r="N297" s="7"/>
    </row>
    <row r="298" spans="1:14" s="1" customFormat="1" x14ac:dyDescent="0.2">
      <c r="A298" s="11"/>
      <c r="C298" s="41"/>
      <c r="D298" s="41"/>
      <c r="E298" s="40"/>
      <c r="G298" s="41"/>
      <c r="H298" s="41"/>
      <c r="I298" s="11"/>
      <c r="J298" s="11"/>
      <c r="K298" s="11"/>
      <c r="L298" s="13"/>
      <c r="M298" s="7"/>
      <c r="N298" s="7"/>
    </row>
    <row r="299" spans="1:14" s="1" customFormat="1" x14ac:dyDescent="0.2">
      <c r="A299" s="11"/>
      <c r="C299" s="41"/>
      <c r="D299" s="41"/>
      <c r="E299" s="40"/>
      <c r="G299" s="41"/>
      <c r="H299" s="41"/>
      <c r="I299" s="11"/>
      <c r="J299" s="11"/>
      <c r="K299" s="11"/>
      <c r="L299" s="13"/>
      <c r="M299" s="7"/>
      <c r="N299" s="7"/>
    </row>
    <row r="300" spans="1:14" s="1" customFormat="1" x14ac:dyDescent="0.2">
      <c r="A300" s="11"/>
      <c r="C300" s="41"/>
      <c r="D300" s="41"/>
      <c r="E300" s="40"/>
      <c r="G300" s="41"/>
      <c r="H300" s="41"/>
      <c r="I300" s="11"/>
      <c r="J300" s="11"/>
      <c r="K300" s="11"/>
      <c r="L300" s="13"/>
      <c r="M300" s="7"/>
      <c r="N300" s="7"/>
    </row>
    <row r="301" spans="1:14" s="1" customFormat="1" x14ac:dyDescent="0.2">
      <c r="A301" s="11"/>
      <c r="C301" s="41"/>
      <c r="D301" s="41"/>
      <c r="E301" s="40"/>
      <c r="G301" s="41"/>
      <c r="H301" s="41"/>
      <c r="I301" s="11"/>
      <c r="J301" s="11"/>
      <c r="K301" s="11"/>
      <c r="L301" s="13"/>
      <c r="M301" s="7"/>
      <c r="N301" s="7"/>
    </row>
    <row r="302" spans="1:14" s="1" customFormat="1" x14ac:dyDescent="0.2">
      <c r="A302" s="11"/>
      <c r="C302" s="41"/>
      <c r="D302" s="41"/>
      <c r="E302" s="40"/>
      <c r="G302" s="41"/>
      <c r="H302" s="41"/>
      <c r="I302" s="11"/>
      <c r="J302" s="11"/>
      <c r="K302" s="11"/>
      <c r="L302" s="13"/>
      <c r="M302" s="7"/>
      <c r="N302" s="7"/>
    </row>
    <row r="303" spans="1:14" s="1" customFormat="1" x14ac:dyDescent="0.2">
      <c r="A303" s="11"/>
      <c r="C303" s="41"/>
      <c r="D303" s="41"/>
      <c r="E303" s="40"/>
      <c r="G303" s="41"/>
      <c r="H303" s="41"/>
      <c r="I303" s="11"/>
      <c r="J303" s="11"/>
      <c r="K303" s="11"/>
      <c r="L303" s="13"/>
      <c r="M303" s="7"/>
      <c r="N303" s="7"/>
    </row>
    <row r="304" spans="1:14" s="1" customFormat="1" x14ac:dyDescent="0.2">
      <c r="A304" s="11"/>
      <c r="C304" s="41"/>
      <c r="D304" s="41"/>
      <c r="E304" s="40"/>
      <c r="G304" s="41"/>
      <c r="H304" s="41"/>
      <c r="I304" s="11"/>
      <c r="J304" s="11"/>
      <c r="K304" s="11"/>
      <c r="L304" s="13"/>
      <c r="M304" s="7"/>
      <c r="N304" s="7"/>
    </row>
    <row r="305" spans="1:14" s="1" customFormat="1" x14ac:dyDescent="0.2">
      <c r="A305" s="11"/>
      <c r="C305" s="41"/>
      <c r="D305" s="41"/>
      <c r="E305" s="40"/>
      <c r="G305" s="41"/>
      <c r="H305" s="41"/>
      <c r="I305" s="11"/>
      <c r="J305" s="11"/>
      <c r="K305" s="11"/>
      <c r="L305" s="13"/>
      <c r="M305" s="7"/>
      <c r="N305" s="7"/>
    </row>
    <row r="306" spans="1:14" s="1" customFormat="1" x14ac:dyDescent="0.2">
      <c r="A306" s="11"/>
      <c r="C306" s="41"/>
      <c r="D306" s="41"/>
      <c r="E306" s="40"/>
      <c r="G306" s="41"/>
      <c r="H306" s="41"/>
      <c r="I306" s="11"/>
      <c r="J306" s="11"/>
      <c r="K306" s="11"/>
      <c r="L306" s="13"/>
      <c r="M306" s="7"/>
      <c r="N306" s="7"/>
    </row>
    <row r="307" spans="1:14" s="1" customFormat="1" x14ac:dyDescent="0.2">
      <c r="A307" s="11"/>
      <c r="C307" s="41"/>
      <c r="D307" s="41"/>
      <c r="E307" s="40"/>
      <c r="G307" s="41"/>
      <c r="H307" s="41"/>
      <c r="I307" s="11"/>
      <c r="J307" s="11"/>
      <c r="K307" s="11"/>
      <c r="L307" s="13"/>
      <c r="M307" s="7"/>
      <c r="N307" s="7"/>
    </row>
    <row r="308" spans="1:14" s="1" customFormat="1" x14ac:dyDescent="0.2">
      <c r="A308" s="11"/>
      <c r="C308" s="41"/>
      <c r="D308" s="41"/>
      <c r="E308" s="40"/>
      <c r="G308" s="41"/>
      <c r="H308" s="41"/>
      <c r="I308" s="11"/>
      <c r="J308" s="11"/>
      <c r="K308" s="11"/>
      <c r="L308" s="13"/>
      <c r="M308" s="7"/>
      <c r="N308" s="7"/>
    </row>
    <row r="309" spans="1:14" s="1" customFormat="1" x14ac:dyDescent="0.2">
      <c r="A309" s="11"/>
      <c r="C309" s="41"/>
      <c r="D309" s="41"/>
      <c r="E309" s="40"/>
      <c r="G309" s="41"/>
      <c r="H309" s="41"/>
      <c r="I309" s="11"/>
      <c r="J309" s="11"/>
      <c r="K309" s="11"/>
      <c r="L309" s="13"/>
      <c r="M309" s="7"/>
      <c r="N309" s="7"/>
    </row>
    <row r="310" spans="1:14" s="1" customFormat="1" x14ac:dyDescent="0.2">
      <c r="A310" s="11"/>
      <c r="C310" s="41"/>
      <c r="D310" s="41"/>
      <c r="E310" s="40"/>
      <c r="G310" s="41"/>
      <c r="H310" s="41"/>
      <c r="I310" s="11"/>
      <c r="J310" s="11"/>
      <c r="K310" s="11"/>
      <c r="L310" s="13"/>
      <c r="M310" s="7"/>
      <c r="N310" s="7"/>
    </row>
    <row r="311" spans="1:14" s="1" customFormat="1" x14ac:dyDescent="0.2">
      <c r="A311" s="11"/>
      <c r="C311" s="41"/>
      <c r="D311" s="41"/>
      <c r="E311" s="40"/>
      <c r="G311" s="41"/>
      <c r="H311" s="41"/>
      <c r="I311" s="11"/>
      <c r="J311" s="11"/>
      <c r="K311" s="11"/>
      <c r="L311" s="13"/>
      <c r="M311" s="7"/>
      <c r="N311" s="7"/>
    </row>
    <row r="312" spans="1:14" s="1" customFormat="1" x14ac:dyDescent="0.2">
      <c r="A312" s="11"/>
      <c r="C312" s="41"/>
      <c r="D312" s="41"/>
      <c r="E312" s="40"/>
      <c r="G312" s="41"/>
      <c r="H312" s="41"/>
      <c r="I312" s="11"/>
      <c r="J312" s="11"/>
      <c r="K312" s="11"/>
      <c r="L312" s="13"/>
      <c r="M312" s="7"/>
      <c r="N312" s="7"/>
    </row>
    <row r="313" spans="1:14" s="1" customFormat="1" x14ac:dyDescent="0.2">
      <c r="A313" s="11"/>
      <c r="C313" s="41"/>
      <c r="D313" s="41"/>
      <c r="E313" s="40"/>
      <c r="G313" s="41"/>
      <c r="H313" s="41"/>
      <c r="I313" s="11"/>
      <c r="J313" s="11"/>
      <c r="K313" s="11"/>
      <c r="L313" s="13"/>
      <c r="M313" s="7"/>
      <c r="N313" s="7"/>
    </row>
    <row r="314" spans="1:14" s="1" customFormat="1" x14ac:dyDescent="0.2">
      <c r="A314" s="11"/>
      <c r="C314" s="41"/>
      <c r="D314" s="41"/>
      <c r="E314" s="40"/>
      <c r="G314" s="41"/>
      <c r="H314" s="41"/>
      <c r="I314" s="11"/>
      <c r="J314" s="11"/>
      <c r="K314" s="11"/>
      <c r="L314" s="13"/>
      <c r="M314" s="7"/>
      <c r="N314" s="7"/>
    </row>
    <row r="315" spans="1:14" s="1" customFormat="1" x14ac:dyDescent="0.2">
      <c r="A315" s="11"/>
      <c r="C315" s="41"/>
      <c r="D315" s="41"/>
      <c r="E315" s="40"/>
      <c r="G315" s="41"/>
      <c r="H315" s="41"/>
      <c r="I315" s="11"/>
      <c r="J315" s="11"/>
      <c r="K315" s="11"/>
      <c r="L315" s="13"/>
      <c r="M315" s="7"/>
      <c r="N315" s="7"/>
    </row>
    <row r="316" spans="1:14" s="1" customFormat="1" x14ac:dyDescent="0.2">
      <c r="A316" s="11"/>
      <c r="C316" s="41"/>
      <c r="D316" s="41"/>
      <c r="E316" s="40"/>
      <c r="G316" s="41"/>
      <c r="H316" s="41"/>
      <c r="I316" s="11"/>
      <c r="J316" s="11"/>
      <c r="K316" s="11"/>
      <c r="L316" s="13"/>
      <c r="M316" s="7"/>
      <c r="N316" s="7"/>
    </row>
    <row r="317" spans="1:14" s="1" customFormat="1" x14ac:dyDescent="0.2">
      <c r="A317" s="11"/>
      <c r="C317" s="41"/>
      <c r="D317" s="41"/>
      <c r="E317" s="40"/>
      <c r="G317" s="41"/>
      <c r="H317" s="41"/>
      <c r="I317" s="11"/>
      <c r="J317" s="11"/>
      <c r="K317" s="11"/>
      <c r="L317" s="13"/>
      <c r="M317" s="7"/>
      <c r="N317" s="7"/>
    </row>
    <row r="318" spans="1:14" s="1" customFormat="1" x14ac:dyDescent="0.2">
      <c r="A318" s="11"/>
      <c r="C318" s="41"/>
      <c r="D318" s="41"/>
      <c r="E318" s="40"/>
      <c r="G318" s="41"/>
      <c r="H318" s="41"/>
      <c r="I318" s="11"/>
      <c r="J318" s="11"/>
      <c r="K318" s="11"/>
      <c r="L318" s="13"/>
      <c r="M318" s="7"/>
      <c r="N318" s="7"/>
    </row>
    <row r="319" spans="1:14" s="1" customFormat="1" x14ac:dyDescent="0.2">
      <c r="A319" s="11"/>
      <c r="C319" s="41"/>
      <c r="D319" s="41"/>
      <c r="E319" s="40"/>
      <c r="G319" s="41"/>
      <c r="H319" s="41"/>
      <c r="I319" s="11"/>
      <c r="J319" s="11"/>
      <c r="K319" s="11"/>
      <c r="L319" s="13"/>
      <c r="M319" s="7"/>
      <c r="N319" s="7"/>
    </row>
    <row r="320" spans="1:14" s="1" customFormat="1" x14ac:dyDescent="0.2">
      <c r="A320" s="11"/>
      <c r="C320" s="41"/>
      <c r="D320" s="41"/>
      <c r="E320" s="40"/>
      <c r="G320" s="41"/>
      <c r="H320" s="41"/>
      <c r="I320" s="11"/>
      <c r="J320" s="11"/>
      <c r="K320" s="11"/>
      <c r="L320" s="13"/>
      <c r="M320" s="7"/>
      <c r="N320" s="7"/>
    </row>
    <row r="321" spans="1:14" s="1" customFormat="1" x14ac:dyDescent="0.2">
      <c r="A321" s="11"/>
      <c r="C321" s="41"/>
      <c r="D321" s="41"/>
      <c r="E321" s="40"/>
      <c r="G321" s="41"/>
      <c r="H321" s="41"/>
      <c r="I321" s="11"/>
      <c r="J321" s="11"/>
      <c r="K321" s="11"/>
      <c r="L321" s="13"/>
      <c r="M321" s="7"/>
      <c r="N321" s="7"/>
    </row>
    <row r="322" spans="1:14" s="1" customFormat="1" x14ac:dyDescent="0.2">
      <c r="A322" s="11"/>
      <c r="C322" s="41"/>
      <c r="D322" s="41"/>
      <c r="E322" s="40"/>
      <c r="G322" s="41"/>
      <c r="H322" s="41"/>
      <c r="I322" s="11"/>
      <c r="J322" s="11"/>
      <c r="K322" s="11"/>
      <c r="L322" s="13"/>
      <c r="M322" s="7"/>
      <c r="N322" s="7"/>
    </row>
    <row r="323" spans="1:14" s="1" customFormat="1" x14ac:dyDescent="0.2">
      <c r="A323" s="11"/>
      <c r="C323" s="41"/>
      <c r="D323" s="41"/>
      <c r="E323" s="40"/>
      <c r="G323" s="41"/>
      <c r="H323" s="41"/>
      <c r="I323" s="11"/>
      <c r="J323" s="11"/>
      <c r="K323" s="11"/>
      <c r="L323" s="13"/>
      <c r="M323" s="7"/>
      <c r="N323" s="7"/>
    </row>
    <row r="324" spans="1:14" s="1" customFormat="1" x14ac:dyDescent="0.2">
      <c r="A324" s="11"/>
      <c r="C324" s="41"/>
      <c r="D324" s="41"/>
      <c r="E324" s="40"/>
      <c r="G324" s="41"/>
      <c r="H324" s="41"/>
      <c r="I324" s="11"/>
      <c r="J324" s="11"/>
      <c r="K324" s="11"/>
      <c r="L324" s="13"/>
      <c r="M324" s="7"/>
      <c r="N324" s="7"/>
    </row>
    <row r="325" spans="1:14" s="1" customFormat="1" x14ac:dyDescent="0.2">
      <c r="A325" s="11"/>
      <c r="C325" s="41"/>
      <c r="D325" s="41"/>
      <c r="E325" s="40"/>
      <c r="G325" s="41"/>
      <c r="H325" s="41"/>
      <c r="I325" s="11"/>
      <c r="J325" s="11"/>
      <c r="K325" s="11"/>
      <c r="L325" s="13"/>
      <c r="M325" s="7"/>
      <c r="N325" s="7"/>
    </row>
    <row r="326" spans="1:14" s="1" customFormat="1" x14ac:dyDescent="0.2">
      <c r="A326" s="11"/>
      <c r="C326" s="41"/>
      <c r="D326" s="41"/>
      <c r="E326" s="40"/>
      <c r="G326" s="41"/>
      <c r="H326" s="41"/>
      <c r="I326" s="11"/>
      <c r="J326" s="11"/>
      <c r="K326" s="11"/>
      <c r="L326" s="13"/>
      <c r="M326" s="7"/>
      <c r="N326" s="7"/>
    </row>
    <row r="327" spans="1:14" s="1" customFormat="1" x14ac:dyDescent="0.2">
      <c r="A327" s="11"/>
      <c r="C327" s="41"/>
      <c r="D327" s="41"/>
      <c r="E327" s="40"/>
      <c r="G327" s="41"/>
      <c r="H327" s="41"/>
      <c r="I327" s="11"/>
      <c r="J327" s="11"/>
      <c r="K327" s="11"/>
      <c r="L327" s="13"/>
      <c r="M327" s="7"/>
      <c r="N327" s="7"/>
    </row>
    <row r="328" spans="1:14" s="1" customFormat="1" x14ac:dyDescent="0.2">
      <c r="A328" s="11"/>
      <c r="C328" s="41"/>
      <c r="D328" s="41"/>
      <c r="E328" s="40"/>
      <c r="G328" s="41"/>
      <c r="H328" s="41"/>
      <c r="I328" s="11"/>
      <c r="J328" s="11"/>
      <c r="K328" s="11"/>
      <c r="L328" s="13"/>
      <c r="M328" s="7"/>
      <c r="N328" s="7"/>
    </row>
    <row r="329" spans="1:14" s="1" customFormat="1" x14ac:dyDescent="0.2">
      <c r="A329" s="11"/>
      <c r="C329" s="41"/>
      <c r="D329" s="41"/>
      <c r="E329" s="40"/>
      <c r="G329" s="41"/>
      <c r="H329" s="41"/>
      <c r="I329" s="11"/>
      <c r="J329" s="11"/>
      <c r="K329" s="11"/>
      <c r="L329" s="13"/>
      <c r="M329" s="7"/>
      <c r="N329" s="7"/>
    </row>
    <row r="330" spans="1:14" s="1" customFormat="1" x14ac:dyDescent="0.2">
      <c r="A330" s="11"/>
      <c r="C330" s="41"/>
      <c r="D330" s="41"/>
      <c r="E330" s="40"/>
      <c r="G330" s="41"/>
      <c r="H330" s="41"/>
      <c r="I330" s="11"/>
      <c r="J330" s="11"/>
      <c r="K330" s="11"/>
      <c r="L330" s="13"/>
      <c r="M330" s="7"/>
      <c r="N330" s="7"/>
    </row>
    <row r="331" spans="1:14" s="1" customFormat="1" x14ac:dyDescent="0.2">
      <c r="A331" s="11"/>
      <c r="C331" s="41"/>
      <c r="D331" s="41"/>
      <c r="E331" s="40"/>
      <c r="G331" s="41"/>
      <c r="H331" s="41"/>
      <c r="I331" s="11"/>
      <c r="J331" s="11"/>
      <c r="K331" s="11"/>
      <c r="L331" s="13"/>
      <c r="M331" s="7"/>
      <c r="N331" s="7"/>
    </row>
    <row r="332" spans="1:14" s="1" customFormat="1" x14ac:dyDescent="0.2">
      <c r="A332" s="11"/>
      <c r="C332" s="41"/>
      <c r="D332" s="41"/>
      <c r="E332" s="40"/>
      <c r="G332" s="41"/>
      <c r="H332" s="41"/>
      <c r="I332" s="11"/>
      <c r="J332" s="11"/>
      <c r="K332" s="11"/>
      <c r="L332" s="13"/>
      <c r="M332" s="7"/>
      <c r="N332" s="7"/>
    </row>
    <row r="333" spans="1:14" s="1" customFormat="1" x14ac:dyDescent="0.2">
      <c r="A333" s="11"/>
      <c r="C333" s="41"/>
      <c r="D333" s="41"/>
      <c r="E333" s="40"/>
      <c r="G333" s="41"/>
      <c r="H333" s="41"/>
      <c r="I333" s="11"/>
      <c r="J333" s="11"/>
      <c r="K333" s="11"/>
      <c r="L333" s="13"/>
      <c r="M333" s="7"/>
      <c r="N333" s="7"/>
    </row>
    <row r="334" spans="1:14" s="1" customFormat="1" x14ac:dyDescent="0.2">
      <c r="A334" s="11"/>
      <c r="C334" s="41"/>
      <c r="D334" s="41"/>
      <c r="E334" s="40"/>
      <c r="G334" s="41"/>
      <c r="H334" s="41"/>
      <c r="I334" s="11"/>
      <c r="J334" s="11"/>
      <c r="K334" s="11"/>
      <c r="L334" s="13"/>
      <c r="M334" s="7"/>
      <c r="N334" s="7"/>
    </row>
    <row r="335" spans="1:14" s="1" customFormat="1" x14ac:dyDescent="0.2">
      <c r="A335" s="11"/>
      <c r="C335" s="41"/>
      <c r="D335" s="41"/>
      <c r="E335" s="40"/>
      <c r="G335" s="41"/>
      <c r="H335" s="41"/>
      <c r="I335" s="11"/>
      <c r="J335" s="11"/>
      <c r="K335" s="11"/>
      <c r="L335" s="13"/>
      <c r="M335" s="7"/>
      <c r="N335" s="7"/>
    </row>
    <row r="336" spans="1:14" s="1" customFormat="1" x14ac:dyDescent="0.2">
      <c r="A336" s="11"/>
      <c r="C336" s="41"/>
      <c r="D336" s="41"/>
      <c r="E336" s="40"/>
      <c r="G336" s="41"/>
      <c r="H336" s="41"/>
      <c r="I336" s="11"/>
      <c r="J336" s="11"/>
      <c r="K336" s="11"/>
      <c r="L336" s="13"/>
      <c r="M336" s="7"/>
      <c r="N336" s="7"/>
    </row>
    <row r="337" spans="1:14" s="1" customFormat="1" x14ac:dyDescent="0.2">
      <c r="A337" s="11"/>
      <c r="C337" s="41"/>
      <c r="D337" s="41"/>
      <c r="E337" s="40"/>
      <c r="G337" s="41"/>
      <c r="H337" s="41"/>
      <c r="I337" s="11"/>
      <c r="J337" s="11"/>
      <c r="K337" s="11"/>
      <c r="L337" s="13"/>
      <c r="M337" s="7"/>
      <c r="N337" s="7"/>
    </row>
    <row r="338" spans="1:14" s="1" customFormat="1" x14ac:dyDescent="0.2">
      <c r="A338" s="11"/>
      <c r="C338" s="41"/>
      <c r="D338" s="41"/>
      <c r="E338" s="40"/>
      <c r="G338" s="41"/>
      <c r="H338" s="41"/>
      <c r="I338" s="11"/>
      <c r="J338" s="11"/>
      <c r="K338" s="11"/>
      <c r="L338" s="13"/>
      <c r="M338" s="7"/>
      <c r="N338" s="7"/>
    </row>
    <row r="339" spans="1:14" s="1" customFormat="1" x14ac:dyDescent="0.2">
      <c r="A339" s="11"/>
      <c r="C339" s="41"/>
      <c r="D339" s="41"/>
      <c r="E339" s="40"/>
      <c r="G339" s="41"/>
      <c r="H339" s="41"/>
      <c r="I339" s="11"/>
      <c r="J339" s="11"/>
      <c r="K339" s="11"/>
      <c r="L339" s="13"/>
      <c r="M339" s="7"/>
      <c r="N339" s="7"/>
    </row>
    <row r="340" spans="1:14" s="1" customFormat="1" x14ac:dyDescent="0.2">
      <c r="A340" s="11"/>
      <c r="C340" s="41"/>
      <c r="D340" s="41"/>
      <c r="E340" s="40"/>
      <c r="G340" s="41"/>
      <c r="H340" s="41"/>
      <c r="I340" s="11"/>
      <c r="J340" s="11"/>
      <c r="K340" s="11"/>
      <c r="L340" s="13"/>
      <c r="M340" s="7"/>
      <c r="N340" s="7"/>
    </row>
    <row r="341" spans="1:14" s="1" customFormat="1" x14ac:dyDescent="0.2">
      <c r="A341" s="11"/>
      <c r="C341" s="41"/>
      <c r="D341" s="41"/>
      <c r="E341" s="40"/>
      <c r="G341" s="41"/>
      <c r="H341" s="41"/>
      <c r="I341" s="11"/>
      <c r="J341" s="11"/>
      <c r="K341" s="11"/>
      <c r="L341" s="13"/>
      <c r="M341" s="7"/>
      <c r="N341" s="7"/>
    </row>
    <row r="342" spans="1:14" s="1" customFormat="1" x14ac:dyDescent="0.2">
      <c r="A342" s="11"/>
      <c r="C342" s="41"/>
      <c r="D342" s="41"/>
      <c r="E342" s="40"/>
      <c r="G342" s="41"/>
      <c r="H342" s="41"/>
      <c r="I342" s="11"/>
      <c r="J342" s="11"/>
      <c r="K342" s="11"/>
      <c r="L342" s="13"/>
      <c r="M342" s="7"/>
      <c r="N342" s="7"/>
    </row>
    <row r="343" spans="1:14" s="1" customFormat="1" x14ac:dyDescent="0.2">
      <c r="A343" s="11"/>
      <c r="C343" s="41"/>
      <c r="D343" s="41"/>
      <c r="E343" s="40"/>
      <c r="G343" s="41"/>
      <c r="H343" s="41"/>
      <c r="I343" s="11"/>
      <c r="J343" s="11"/>
      <c r="K343" s="11"/>
      <c r="L343" s="13"/>
      <c r="M343" s="7"/>
      <c r="N343" s="7"/>
    </row>
    <row r="344" spans="1:14" s="1" customFormat="1" x14ac:dyDescent="0.2">
      <c r="A344" s="11"/>
      <c r="C344" s="41"/>
      <c r="D344" s="41"/>
      <c r="E344" s="40"/>
      <c r="G344" s="41"/>
      <c r="H344" s="41"/>
      <c r="I344" s="11"/>
      <c r="J344" s="11"/>
      <c r="K344" s="11"/>
      <c r="L344" s="13"/>
      <c r="M344" s="7"/>
      <c r="N344" s="7"/>
    </row>
    <row r="345" spans="1:14" s="1" customFormat="1" x14ac:dyDescent="0.2">
      <c r="A345" s="11"/>
      <c r="C345" s="41"/>
      <c r="D345" s="41"/>
      <c r="E345" s="40"/>
      <c r="G345" s="41"/>
      <c r="H345" s="41"/>
      <c r="I345" s="11"/>
      <c r="J345" s="11"/>
      <c r="K345" s="11"/>
      <c r="L345" s="13"/>
      <c r="M345" s="7"/>
      <c r="N345" s="7"/>
    </row>
    <row r="346" spans="1:14" s="1" customFormat="1" x14ac:dyDescent="0.2">
      <c r="A346" s="11"/>
      <c r="C346" s="41"/>
      <c r="D346" s="41"/>
      <c r="E346" s="40"/>
      <c r="G346" s="41"/>
      <c r="H346" s="41"/>
      <c r="I346" s="11"/>
      <c r="J346" s="11"/>
      <c r="K346" s="11"/>
      <c r="L346" s="13"/>
      <c r="M346" s="7"/>
      <c r="N346" s="7"/>
    </row>
    <row r="347" spans="1:14" s="1" customFormat="1" x14ac:dyDescent="0.2">
      <c r="A347" s="11"/>
      <c r="C347" s="41"/>
      <c r="D347" s="41"/>
      <c r="E347" s="40"/>
      <c r="G347" s="41"/>
      <c r="H347" s="41"/>
      <c r="I347" s="11"/>
      <c r="J347" s="11"/>
      <c r="K347" s="11"/>
      <c r="L347" s="13"/>
      <c r="M347" s="7"/>
      <c r="N347" s="7"/>
    </row>
    <row r="348" spans="1:14" s="1" customFormat="1" x14ac:dyDescent="0.2">
      <c r="A348" s="11"/>
      <c r="C348" s="41"/>
      <c r="D348" s="41"/>
      <c r="E348" s="40"/>
      <c r="G348" s="41"/>
      <c r="H348" s="41"/>
      <c r="I348" s="11"/>
      <c r="J348" s="11"/>
      <c r="K348" s="11"/>
      <c r="L348" s="13"/>
      <c r="M348" s="7"/>
      <c r="N348" s="7"/>
    </row>
    <row r="349" spans="1:14" s="1" customFormat="1" x14ac:dyDescent="0.2">
      <c r="A349" s="11"/>
      <c r="C349" s="41"/>
      <c r="D349" s="41"/>
      <c r="E349" s="40"/>
      <c r="G349" s="41"/>
      <c r="H349" s="41"/>
      <c r="I349" s="11"/>
      <c r="J349" s="11"/>
      <c r="K349" s="11"/>
      <c r="L349" s="13"/>
      <c r="M349" s="7"/>
      <c r="N349" s="7"/>
    </row>
    <row r="350" spans="1:14" s="1" customFormat="1" x14ac:dyDescent="0.2">
      <c r="A350" s="11"/>
      <c r="C350" s="41"/>
      <c r="D350" s="41"/>
      <c r="E350" s="40"/>
      <c r="G350" s="41"/>
      <c r="H350" s="41"/>
      <c r="I350" s="11"/>
      <c r="J350" s="11"/>
      <c r="K350" s="11"/>
      <c r="L350" s="13"/>
      <c r="M350" s="7"/>
      <c r="N350" s="7"/>
    </row>
    <row r="351" spans="1:14" s="1" customFormat="1" x14ac:dyDescent="0.2">
      <c r="A351" s="11"/>
      <c r="C351" s="41"/>
      <c r="D351" s="41"/>
      <c r="E351" s="40"/>
      <c r="G351" s="41"/>
      <c r="H351" s="41"/>
      <c r="I351" s="11"/>
      <c r="J351" s="11"/>
      <c r="K351" s="11"/>
      <c r="L351" s="13"/>
      <c r="M351" s="7"/>
      <c r="N351" s="7"/>
    </row>
    <row r="352" spans="1:14" s="1" customFormat="1" x14ac:dyDescent="0.2">
      <c r="A352" s="11"/>
      <c r="C352" s="41"/>
      <c r="D352" s="41"/>
      <c r="E352" s="40"/>
      <c r="G352" s="41"/>
      <c r="H352" s="41"/>
      <c r="I352" s="11"/>
      <c r="J352" s="11"/>
      <c r="K352" s="11"/>
      <c r="L352" s="13"/>
      <c r="M352" s="7"/>
      <c r="N352" s="7"/>
    </row>
    <row r="353" spans="1:14" s="1" customFormat="1" x14ac:dyDescent="0.2">
      <c r="A353" s="11"/>
      <c r="C353" s="41"/>
      <c r="D353" s="41"/>
      <c r="E353" s="40"/>
      <c r="G353" s="41"/>
      <c r="H353" s="41"/>
      <c r="I353" s="11"/>
      <c r="J353" s="11"/>
      <c r="K353" s="11"/>
      <c r="L353" s="13"/>
      <c r="M353" s="7"/>
      <c r="N353" s="7"/>
    </row>
    <row r="354" spans="1:14" s="1" customFormat="1" x14ac:dyDescent="0.2">
      <c r="A354" s="11"/>
      <c r="C354" s="41"/>
      <c r="D354" s="41"/>
      <c r="E354" s="40"/>
      <c r="G354" s="41"/>
      <c r="H354" s="41"/>
      <c r="I354" s="11"/>
      <c r="J354" s="11"/>
      <c r="K354" s="11"/>
      <c r="L354" s="13"/>
      <c r="M354" s="7"/>
      <c r="N354" s="7"/>
    </row>
    <row r="355" spans="1:14" s="1" customFormat="1" x14ac:dyDescent="0.2">
      <c r="A355" s="11"/>
      <c r="C355" s="41"/>
      <c r="D355" s="41"/>
      <c r="E355" s="40"/>
      <c r="G355" s="41"/>
      <c r="H355" s="41"/>
      <c r="I355" s="11"/>
      <c r="J355" s="11"/>
      <c r="K355" s="11"/>
      <c r="L355" s="13"/>
      <c r="M355" s="7"/>
      <c r="N355" s="7"/>
    </row>
    <row r="356" spans="1:14" s="1" customFormat="1" x14ac:dyDescent="0.2">
      <c r="A356" s="11"/>
      <c r="C356" s="41"/>
      <c r="D356" s="41"/>
      <c r="E356" s="40"/>
      <c r="G356" s="41"/>
      <c r="H356" s="41"/>
      <c r="I356" s="11"/>
      <c r="J356" s="11"/>
      <c r="K356" s="11"/>
      <c r="L356" s="13"/>
      <c r="M356" s="7"/>
      <c r="N356" s="7"/>
    </row>
    <row r="357" spans="1:14" s="1" customFormat="1" x14ac:dyDescent="0.2">
      <c r="A357" s="11"/>
      <c r="C357" s="41"/>
      <c r="D357" s="41"/>
      <c r="E357" s="40"/>
      <c r="G357" s="41"/>
      <c r="H357" s="41"/>
      <c r="I357" s="11"/>
      <c r="J357" s="11"/>
      <c r="K357" s="11"/>
      <c r="L357" s="13"/>
      <c r="M357" s="7"/>
      <c r="N357" s="7"/>
    </row>
    <row r="358" spans="1:14" s="1" customFormat="1" x14ac:dyDescent="0.2">
      <c r="A358" s="11"/>
      <c r="C358" s="41"/>
      <c r="D358" s="41"/>
      <c r="E358" s="40"/>
      <c r="G358" s="41"/>
      <c r="H358" s="41"/>
      <c r="I358" s="11"/>
      <c r="J358" s="11"/>
      <c r="K358" s="11"/>
      <c r="L358" s="13"/>
      <c r="M358" s="7"/>
      <c r="N358" s="7"/>
    </row>
    <row r="359" spans="1:14" s="1" customFormat="1" x14ac:dyDescent="0.2">
      <c r="A359" s="11"/>
      <c r="C359" s="41"/>
      <c r="D359" s="41"/>
      <c r="E359" s="40"/>
      <c r="G359" s="41"/>
      <c r="H359" s="41"/>
      <c r="I359" s="11"/>
      <c r="J359" s="11"/>
      <c r="K359" s="11"/>
      <c r="L359" s="13"/>
      <c r="M359" s="7"/>
      <c r="N359" s="7"/>
    </row>
    <row r="360" spans="1:14" s="1" customFormat="1" x14ac:dyDescent="0.2">
      <c r="A360" s="11"/>
      <c r="C360" s="41"/>
      <c r="D360" s="41"/>
      <c r="E360" s="40"/>
      <c r="G360" s="41"/>
      <c r="H360" s="41"/>
      <c r="I360" s="11"/>
      <c r="J360" s="11"/>
      <c r="K360" s="11"/>
      <c r="L360" s="13"/>
      <c r="M360" s="7"/>
      <c r="N360" s="7"/>
    </row>
    <row r="361" spans="1:14" s="1" customFormat="1" x14ac:dyDescent="0.2">
      <c r="A361" s="11"/>
      <c r="C361" s="41"/>
      <c r="D361" s="41"/>
      <c r="E361" s="40"/>
      <c r="G361" s="41"/>
      <c r="H361" s="41"/>
      <c r="I361" s="11"/>
      <c r="J361" s="11"/>
      <c r="K361" s="11"/>
      <c r="L361" s="13"/>
      <c r="M361" s="7"/>
      <c r="N361" s="7"/>
    </row>
    <row r="362" spans="1:14" s="1" customFormat="1" x14ac:dyDescent="0.2">
      <c r="A362" s="11"/>
      <c r="C362" s="41"/>
      <c r="D362" s="41"/>
      <c r="E362" s="40"/>
      <c r="G362" s="41"/>
      <c r="H362" s="41"/>
      <c r="I362" s="11"/>
      <c r="J362" s="11"/>
      <c r="K362" s="11"/>
      <c r="L362" s="13"/>
      <c r="M362" s="7"/>
      <c r="N362" s="7"/>
    </row>
    <row r="363" spans="1:14" s="1" customFormat="1" x14ac:dyDescent="0.2">
      <c r="A363" s="11"/>
      <c r="C363" s="41"/>
      <c r="D363" s="41"/>
      <c r="E363" s="40"/>
      <c r="G363" s="41"/>
      <c r="H363" s="41"/>
      <c r="I363" s="11"/>
      <c r="J363" s="11"/>
      <c r="K363" s="11"/>
      <c r="L363" s="13"/>
      <c r="M363" s="7"/>
      <c r="N363" s="7"/>
    </row>
    <row r="364" spans="1:14" s="1" customFormat="1" x14ac:dyDescent="0.2">
      <c r="A364" s="11"/>
      <c r="C364" s="41"/>
      <c r="D364" s="41"/>
      <c r="E364" s="40"/>
      <c r="G364" s="41"/>
      <c r="H364" s="41"/>
      <c r="I364" s="11"/>
      <c r="J364" s="11"/>
      <c r="K364" s="11"/>
      <c r="L364" s="13"/>
      <c r="M364" s="7"/>
      <c r="N364" s="7"/>
    </row>
    <row r="365" spans="1:14" s="1" customFormat="1" x14ac:dyDescent="0.2">
      <c r="A365" s="11"/>
      <c r="C365" s="41"/>
      <c r="D365" s="41"/>
      <c r="E365" s="40"/>
      <c r="G365" s="41"/>
      <c r="H365" s="41"/>
      <c r="I365" s="11"/>
      <c r="J365" s="11"/>
      <c r="K365" s="11"/>
      <c r="L365" s="13"/>
      <c r="M365" s="7"/>
      <c r="N365" s="7"/>
    </row>
    <row r="366" spans="1:14" s="1" customFormat="1" x14ac:dyDescent="0.2">
      <c r="A366" s="11"/>
      <c r="C366" s="41"/>
      <c r="D366" s="41"/>
      <c r="E366" s="40"/>
      <c r="G366" s="41"/>
      <c r="H366" s="41"/>
      <c r="I366" s="11"/>
      <c r="J366" s="11"/>
      <c r="K366" s="11"/>
      <c r="L366" s="13"/>
      <c r="M366" s="7"/>
      <c r="N366" s="7"/>
    </row>
    <row r="367" spans="1:14" s="1" customFormat="1" x14ac:dyDescent="0.2">
      <c r="A367" s="11"/>
      <c r="C367" s="41"/>
      <c r="D367" s="41"/>
      <c r="E367" s="40"/>
      <c r="G367" s="41"/>
      <c r="H367" s="41"/>
      <c r="I367" s="11"/>
      <c r="J367" s="11"/>
      <c r="K367" s="11"/>
      <c r="L367" s="13"/>
      <c r="M367" s="7"/>
      <c r="N367" s="7"/>
    </row>
    <row r="368" spans="1:14" s="1" customFormat="1" x14ac:dyDescent="0.2">
      <c r="A368" s="11"/>
      <c r="C368" s="41"/>
      <c r="D368" s="41"/>
      <c r="E368" s="40"/>
      <c r="G368" s="41"/>
      <c r="H368" s="41"/>
      <c r="I368" s="11"/>
      <c r="J368" s="11"/>
      <c r="K368" s="11"/>
      <c r="L368" s="13"/>
      <c r="M368" s="7"/>
      <c r="N368" s="7"/>
    </row>
    <row r="369" spans="1:14" s="1" customFormat="1" x14ac:dyDescent="0.2">
      <c r="A369" s="11"/>
      <c r="C369" s="41"/>
      <c r="D369" s="41"/>
      <c r="E369" s="40"/>
      <c r="G369" s="41"/>
      <c r="H369" s="41"/>
      <c r="I369" s="11"/>
      <c r="J369" s="11"/>
      <c r="K369" s="11"/>
      <c r="L369" s="13"/>
      <c r="M369" s="7"/>
      <c r="N369" s="7"/>
    </row>
    <row r="370" spans="1:14" s="1" customFormat="1" x14ac:dyDescent="0.2">
      <c r="A370" s="11"/>
      <c r="C370" s="41"/>
      <c r="D370" s="41"/>
      <c r="E370" s="40"/>
      <c r="G370" s="41"/>
      <c r="H370" s="41"/>
      <c r="I370" s="11"/>
      <c r="J370" s="11"/>
      <c r="K370" s="11"/>
      <c r="L370" s="13"/>
      <c r="M370" s="7"/>
      <c r="N370" s="7"/>
    </row>
    <row r="371" spans="1:14" s="1" customFormat="1" x14ac:dyDescent="0.2">
      <c r="A371" s="11"/>
      <c r="C371" s="41"/>
      <c r="D371" s="41"/>
      <c r="E371" s="40"/>
      <c r="G371" s="41"/>
      <c r="H371" s="41"/>
      <c r="I371" s="11"/>
      <c r="J371" s="11"/>
      <c r="K371" s="11"/>
      <c r="L371" s="13"/>
      <c r="M371" s="7"/>
      <c r="N371" s="7"/>
    </row>
    <row r="372" spans="1:14" s="1" customFormat="1" x14ac:dyDescent="0.2">
      <c r="A372" s="11"/>
      <c r="C372" s="41"/>
      <c r="D372" s="41"/>
      <c r="E372" s="40"/>
      <c r="G372" s="41"/>
      <c r="H372" s="41"/>
      <c r="I372" s="11"/>
      <c r="J372" s="11"/>
      <c r="K372" s="11"/>
      <c r="L372" s="13"/>
      <c r="M372" s="7"/>
      <c r="N372" s="7"/>
    </row>
    <row r="373" spans="1:14" s="1" customFormat="1" x14ac:dyDescent="0.2">
      <c r="A373" s="11"/>
      <c r="C373" s="41"/>
      <c r="D373" s="41"/>
      <c r="E373" s="40"/>
      <c r="G373" s="41"/>
      <c r="H373" s="41"/>
      <c r="I373" s="11"/>
      <c r="J373" s="11"/>
      <c r="K373" s="11"/>
      <c r="L373" s="13"/>
      <c r="M373" s="7"/>
      <c r="N373" s="7"/>
    </row>
    <row r="374" spans="1:14" s="1" customFormat="1" x14ac:dyDescent="0.2">
      <c r="A374" s="11"/>
      <c r="C374" s="41"/>
      <c r="D374" s="41"/>
      <c r="E374" s="40"/>
      <c r="G374" s="41"/>
      <c r="H374" s="41"/>
      <c r="I374" s="11"/>
      <c r="J374" s="11"/>
      <c r="K374" s="11"/>
      <c r="L374" s="13"/>
      <c r="M374" s="7"/>
      <c r="N374" s="7"/>
    </row>
    <row r="375" spans="1:14" s="1" customFormat="1" x14ac:dyDescent="0.2">
      <c r="A375" s="11"/>
      <c r="C375" s="41"/>
      <c r="D375" s="41"/>
      <c r="E375" s="40"/>
      <c r="G375" s="41"/>
      <c r="H375" s="41"/>
      <c r="I375" s="11"/>
      <c r="J375" s="11"/>
      <c r="K375" s="11"/>
      <c r="L375" s="13"/>
      <c r="M375" s="7"/>
      <c r="N375" s="7"/>
    </row>
    <row r="376" spans="1:14" s="1" customFormat="1" x14ac:dyDescent="0.2">
      <c r="A376" s="11"/>
      <c r="C376" s="41"/>
      <c r="D376" s="41"/>
      <c r="E376" s="40"/>
      <c r="G376" s="41"/>
      <c r="H376" s="41"/>
      <c r="I376" s="11"/>
      <c r="J376" s="11"/>
      <c r="K376" s="11"/>
      <c r="L376" s="13"/>
      <c r="M376" s="7"/>
      <c r="N376" s="7"/>
    </row>
    <row r="377" spans="1:14" s="1" customFormat="1" x14ac:dyDescent="0.2">
      <c r="A377" s="11"/>
      <c r="C377" s="41"/>
      <c r="D377" s="41"/>
      <c r="E377" s="40"/>
      <c r="G377" s="41"/>
      <c r="H377" s="41"/>
      <c r="I377" s="11"/>
      <c r="J377" s="11"/>
      <c r="K377" s="11"/>
      <c r="L377" s="13"/>
      <c r="M377" s="7"/>
      <c r="N377" s="7"/>
    </row>
    <row r="378" spans="1:14" s="1" customFormat="1" x14ac:dyDescent="0.2">
      <c r="A378" s="11"/>
      <c r="C378" s="41"/>
      <c r="D378" s="41"/>
      <c r="E378" s="40"/>
      <c r="G378" s="41"/>
      <c r="H378" s="41"/>
      <c r="I378" s="11"/>
      <c r="J378" s="11"/>
      <c r="K378" s="11"/>
      <c r="L378" s="13"/>
      <c r="M378" s="7"/>
      <c r="N378" s="7"/>
    </row>
    <row r="379" spans="1:14" s="1" customFormat="1" x14ac:dyDescent="0.2">
      <c r="A379" s="11"/>
      <c r="C379" s="41"/>
      <c r="D379" s="41"/>
      <c r="E379" s="40"/>
      <c r="G379" s="41"/>
      <c r="H379" s="41"/>
      <c r="I379" s="11"/>
      <c r="J379" s="11"/>
      <c r="K379" s="11"/>
      <c r="L379" s="13"/>
      <c r="M379" s="7"/>
      <c r="N379" s="7"/>
    </row>
    <row r="380" spans="1:14" s="1" customFormat="1" x14ac:dyDescent="0.2">
      <c r="A380" s="11"/>
      <c r="C380" s="41"/>
      <c r="D380" s="41"/>
      <c r="E380" s="40"/>
      <c r="G380" s="41"/>
      <c r="H380" s="41"/>
      <c r="I380" s="11"/>
      <c r="J380" s="11"/>
      <c r="K380" s="11"/>
      <c r="L380" s="13"/>
      <c r="M380" s="7"/>
      <c r="N380" s="7"/>
    </row>
    <row r="381" spans="1:14" s="1" customFormat="1" x14ac:dyDescent="0.2">
      <c r="A381" s="11"/>
      <c r="C381" s="41"/>
      <c r="D381" s="41"/>
      <c r="E381" s="40"/>
      <c r="G381" s="41"/>
      <c r="H381" s="41"/>
      <c r="I381" s="11"/>
      <c r="J381" s="11"/>
      <c r="K381" s="11"/>
      <c r="L381" s="13"/>
      <c r="M381" s="7"/>
      <c r="N381" s="7"/>
    </row>
    <row r="382" spans="1:14" s="1" customFormat="1" x14ac:dyDescent="0.2">
      <c r="A382" s="11"/>
      <c r="C382" s="41"/>
      <c r="D382" s="41"/>
      <c r="E382" s="40"/>
      <c r="G382" s="41"/>
      <c r="H382" s="41"/>
      <c r="I382" s="11"/>
      <c r="J382" s="11"/>
      <c r="K382" s="11"/>
      <c r="L382" s="13"/>
      <c r="M382" s="7"/>
      <c r="N382" s="7"/>
    </row>
    <row r="383" spans="1:14" s="1" customFormat="1" x14ac:dyDescent="0.2">
      <c r="A383" s="11"/>
      <c r="C383" s="41"/>
      <c r="D383" s="41"/>
      <c r="E383" s="40"/>
      <c r="G383" s="41"/>
      <c r="H383" s="41"/>
      <c r="I383" s="11"/>
      <c r="J383" s="11"/>
      <c r="K383" s="11"/>
      <c r="L383" s="13"/>
      <c r="M383" s="7"/>
      <c r="N383" s="7"/>
    </row>
    <row r="384" spans="1:14" s="1" customFormat="1" x14ac:dyDescent="0.2">
      <c r="A384" s="11"/>
      <c r="C384" s="41"/>
      <c r="D384" s="41"/>
      <c r="E384" s="40"/>
      <c r="G384" s="41"/>
      <c r="H384" s="41"/>
      <c r="I384" s="11"/>
      <c r="J384" s="11"/>
      <c r="K384" s="11"/>
      <c r="L384" s="13"/>
      <c r="M384" s="7"/>
      <c r="N384" s="7"/>
    </row>
    <row r="385" spans="9:14" x14ac:dyDescent="0.2">
      <c r="I385" s="11"/>
      <c r="J385" s="11"/>
      <c r="K385" s="11"/>
      <c r="M385" s="7"/>
      <c r="N385" s="7"/>
    </row>
    <row r="386" spans="9:14" x14ac:dyDescent="0.2">
      <c r="I386" s="11"/>
      <c r="J386" s="11"/>
      <c r="K386" s="11"/>
      <c r="M386" s="7"/>
      <c r="N386" s="7"/>
    </row>
    <row r="387" spans="9:14" x14ac:dyDescent="0.2">
      <c r="I387" s="11"/>
      <c r="J387" s="11"/>
      <c r="K387" s="11"/>
      <c r="M387" s="7"/>
      <c r="N387" s="7"/>
    </row>
    <row r="388" spans="9:14" x14ac:dyDescent="0.2">
      <c r="I388" s="11"/>
      <c r="J388" s="11"/>
      <c r="K388" s="11"/>
      <c r="M388" s="7"/>
      <c r="N388" s="7"/>
    </row>
    <row r="389" spans="9:14" x14ac:dyDescent="0.2">
      <c r="I389" s="11"/>
      <c r="J389" s="11"/>
      <c r="K389" s="11"/>
      <c r="M389" s="7"/>
      <c r="N389" s="7"/>
    </row>
    <row r="390" spans="9:14" x14ac:dyDescent="0.2">
      <c r="I390" s="11"/>
      <c r="J390" s="11"/>
      <c r="K390" s="11"/>
      <c r="M390" s="7"/>
      <c r="N390" s="7"/>
    </row>
    <row r="391" spans="9:14" x14ac:dyDescent="0.2">
      <c r="I391" s="11"/>
      <c r="J391" s="11"/>
      <c r="K391" s="11"/>
      <c r="M391" s="7"/>
      <c r="N391" s="7"/>
    </row>
    <row r="392" spans="9:14" x14ac:dyDescent="0.2">
      <c r="I392" s="11"/>
      <c r="J392" s="11"/>
      <c r="K392" s="11"/>
      <c r="M392" s="7"/>
      <c r="N392" s="7"/>
    </row>
    <row r="393" spans="9:14" x14ac:dyDescent="0.2">
      <c r="I393" s="11"/>
      <c r="J393" s="11"/>
      <c r="K393" s="11"/>
      <c r="M393" s="7"/>
      <c r="N393" s="7"/>
    </row>
    <row r="394" spans="9:14" x14ac:dyDescent="0.2">
      <c r="I394" s="11"/>
      <c r="J394" s="11"/>
      <c r="K394" s="11"/>
      <c r="M394" s="7"/>
      <c r="N394" s="7"/>
    </row>
    <row r="395" spans="9:14" x14ac:dyDescent="0.2">
      <c r="I395" s="11"/>
      <c r="J395" s="11"/>
      <c r="K395" s="11"/>
      <c r="M395" s="7"/>
      <c r="N395" s="7"/>
    </row>
    <row r="396" spans="9:14" x14ac:dyDescent="0.2">
      <c r="I396" s="11"/>
      <c r="J396" s="11"/>
      <c r="K396" s="11"/>
      <c r="M396" s="7"/>
      <c r="N396" s="7"/>
    </row>
    <row r="397" spans="9:14" x14ac:dyDescent="0.2">
      <c r="I397" s="11"/>
      <c r="J397" s="11"/>
      <c r="K397" s="11"/>
      <c r="M397" s="7"/>
      <c r="N397" s="7"/>
    </row>
    <row r="398" spans="9:14" x14ac:dyDescent="0.2">
      <c r="I398" s="11"/>
      <c r="J398" s="11"/>
      <c r="K398" s="11"/>
      <c r="M398" s="7"/>
      <c r="N398" s="7"/>
    </row>
    <row r="399" spans="9:14" x14ac:dyDescent="0.2">
      <c r="I399" s="11"/>
      <c r="J399" s="11"/>
      <c r="K399" s="11"/>
      <c r="M399" s="7"/>
      <c r="N399" s="7"/>
    </row>
    <row r="400" spans="9:14" x14ac:dyDescent="0.2">
      <c r="I400" s="11"/>
      <c r="J400" s="11"/>
      <c r="K400" s="11"/>
      <c r="M400" s="7"/>
      <c r="N400" s="7"/>
    </row>
    <row r="401" spans="9:14" x14ac:dyDescent="0.2">
      <c r="I401" s="11"/>
      <c r="J401" s="11"/>
      <c r="K401" s="11"/>
      <c r="M401" s="7"/>
      <c r="N401" s="7"/>
    </row>
    <row r="402" spans="9:14" x14ac:dyDescent="0.2">
      <c r="I402" s="11"/>
      <c r="J402" s="11"/>
      <c r="K402" s="11"/>
      <c r="M402" s="7"/>
      <c r="N402" s="7"/>
    </row>
    <row r="403" spans="9:14" x14ac:dyDescent="0.2">
      <c r="I403" s="11"/>
      <c r="J403" s="11"/>
      <c r="K403" s="11"/>
      <c r="M403" s="7"/>
      <c r="N403" s="7"/>
    </row>
    <row r="404" spans="9:14" x14ac:dyDescent="0.2">
      <c r="I404" s="11"/>
      <c r="J404" s="11"/>
      <c r="K404" s="11"/>
      <c r="M404" s="7"/>
      <c r="N404" s="7"/>
    </row>
    <row r="405" spans="9:14" x14ac:dyDescent="0.2">
      <c r="I405" s="11"/>
      <c r="J405" s="11"/>
      <c r="K405" s="11"/>
      <c r="M405" s="7"/>
      <c r="N405" s="7"/>
    </row>
    <row r="406" spans="9:14" x14ac:dyDescent="0.2">
      <c r="I406" s="11"/>
      <c r="J406" s="11"/>
      <c r="K406" s="11"/>
      <c r="M406" s="7"/>
      <c r="N406" s="7"/>
    </row>
    <row r="407" spans="9:14" x14ac:dyDescent="0.2">
      <c r="I407" s="11"/>
      <c r="J407" s="11"/>
      <c r="K407" s="11"/>
      <c r="M407" s="7"/>
      <c r="N407" s="7"/>
    </row>
    <row r="408" spans="9:14" x14ac:dyDescent="0.2">
      <c r="I408" s="11"/>
      <c r="J408" s="11"/>
      <c r="K408" s="11"/>
      <c r="M408" s="7"/>
      <c r="N408" s="7"/>
    </row>
    <row r="409" spans="9:14" x14ac:dyDescent="0.2">
      <c r="I409" s="11"/>
      <c r="J409" s="11"/>
      <c r="K409" s="11"/>
      <c r="M409" s="7"/>
      <c r="N409" s="7"/>
    </row>
    <row r="410" spans="9:14" x14ac:dyDescent="0.2">
      <c r="I410" s="11"/>
      <c r="J410" s="11"/>
      <c r="K410" s="11"/>
      <c r="M410" s="7"/>
      <c r="N410" s="7"/>
    </row>
    <row r="411" spans="9:14" x14ac:dyDescent="0.2">
      <c r="I411" s="11"/>
      <c r="J411" s="11"/>
      <c r="K411" s="11"/>
      <c r="M411" s="7"/>
      <c r="N411" s="7"/>
    </row>
    <row r="412" spans="9:14" x14ac:dyDescent="0.2">
      <c r="I412" s="11"/>
      <c r="J412" s="11"/>
      <c r="K412" s="11"/>
      <c r="M412" s="7"/>
      <c r="N412" s="7"/>
    </row>
    <row r="413" spans="9:14" x14ac:dyDescent="0.2">
      <c r="I413" s="11"/>
      <c r="J413" s="11"/>
      <c r="K413" s="11"/>
      <c r="M413" s="7"/>
      <c r="N413" s="7"/>
    </row>
    <row r="414" spans="9:14" x14ac:dyDescent="0.2">
      <c r="I414" s="11"/>
      <c r="J414" s="11"/>
      <c r="K414" s="11"/>
      <c r="M414" s="7"/>
      <c r="N414" s="7"/>
    </row>
    <row r="415" spans="9:14" x14ac:dyDescent="0.2">
      <c r="I415" s="11"/>
      <c r="J415" s="11"/>
      <c r="K415" s="11"/>
      <c r="M415" s="7"/>
      <c r="N415" s="7"/>
    </row>
    <row r="416" spans="9:14" x14ac:dyDescent="0.2">
      <c r="I416" s="11"/>
      <c r="J416" s="11"/>
      <c r="K416" s="11"/>
      <c r="M416" s="7"/>
      <c r="N416" s="7"/>
    </row>
    <row r="417" spans="9:14" x14ac:dyDescent="0.2">
      <c r="I417" s="11"/>
      <c r="J417" s="11"/>
      <c r="K417" s="11"/>
      <c r="M417" s="7"/>
      <c r="N417" s="7"/>
    </row>
    <row r="418" spans="9:14" x14ac:dyDescent="0.2">
      <c r="I418" s="11"/>
      <c r="J418" s="11"/>
      <c r="K418" s="11"/>
      <c r="M418" s="7"/>
      <c r="N418" s="7"/>
    </row>
    <row r="419" spans="9:14" x14ac:dyDescent="0.2">
      <c r="I419" s="11"/>
      <c r="J419" s="11"/>
      <c r="K419" s="11"/>
      <c r="M419" s="7"/>
      <c r="N419" s="7"/>
    </row>
    <row r="420" spans="9:14" x14ac:dyDescent="0.2">
      <c r="I420" s="11"/>
      <c r="J420" s="11"/>
      <c r="K420" s="11"/>
      <c r="M420" s="7"/>
      <c r="N420" s="7"/>
    </row>
    <row r="421" spans="9:14" x14ac:dyDescent="0.2">
      <c r="I421" s="11"/>
      <c r="J421" s="11"/>
      <c r="K421" s="11"/>
      <c r="M421" s="7"/>
      <c r="N421" s="7"/>
    </row>
    <row r="422" spans="9:14" x14ac:dyDescent="0.2">
      <c r="I422" s="11"/>
      <c r="J422" s="11"/>
      <c r="K422" s="11"/>
      <c r="M422" s="7"/>
      <c r="N422" s="7"/>
    </row>
    <row r="423" spans="9:14" x14ac:dyDescent="0.2">
      <c r="I423" s="11"/>
      <c r="J423" s="11"/>
      <c r="K423" s="11"/>
      <c r="M423" s="7"/>
      <c r="N423" s="7"/>
    </row>
    <row r="424" spans="9:14" x14ac:dyDescent="0.2">
      <c r="I424" s="11"/>
      <c r="J424" s="11"/>
      <c r="K424" s="11"/>
      <c r="M424" s="7"/>
      <c r="N424" s="7"/>
    </row>
    <row r="425" spans="9:14" x14ac:dyDescent="0.2">
      <c r="I425" s="11"/>
      <c r="J425" s="11"/>
      <c r="K425" s="11"/>
      <c r="M425" s="7"/>
      <c r="N425" s="7"/>
    </row>
    <row r="426" spans="9:14" x14ac:dyDescent="0.2">
      <c r="I426" s="11"/>
      <c r="J426" s="11"/>
      <c r="K426" s="11"/>
      <c r="M426" s="7"/>
      <c r="N426" s="7"/>
    </row>
    <row r="427" spans="9:14" x14ac:dyDescent="0.2">
      <c r="I427" s="11"/>
      <c r="J427" s="11"/>
      <c r="K427" s="11"/>
      <c r="M427" s="7"/>
      <c r="N427" s="7"/>
    </row>
    <row r="428" spans="9:14" x14ac:dyDescent="0.2">
      <c r="I428" s="11"/>
      <c r="J428" s="11"/>
      <c r="K428" s="11"/>
      <c r="M428" s="7"/>
      <c r="N428" s="7"/>
    </row>
    <row r="429" spans="9:14" x14ac:dyDescent="0.2">
      <c r="I429" s="11"/>
      <c r="J429" s="11"/>
      <c r="K429" s="11"/>
      <c r="M429" s="7"/>
      <c r="N429" s="7"/>
    </row>
    <row r="430" spans="9:14" x14ac:dyDescent="0.2">
      <c r="I430" s="11"/>
      <c r="J430" s="11"/>
      <c r="K430" s="11"/>
      <c r="M430" s="7"/>
      <c r="N430" s="7"/>
    </row>
    <row r="431" spans="9:14" x14ac:dyDescent="0.2">
      <c r="I431" s="11"/>
      <c r="J431" s="11"/>
      <c r="K431" s="11"/>
      <c r="M431" s="7"/>
      <c r="N431" s="7"/>
    </row>
    <row r="432" spans="9:14" x14ac:dyDescent="0.2">
      <c r="I432" s="11"/>
      <c r="J432" s="11"/>
      <c r="K432" s="11"/>
      <c r="M432" s="7"/>
      <c r="N432" s="7"/>
    </row>
    <row r="433" spans="9:14" x14ac:dyDescent="0.2">
      <c r="I433" s="11"/>
      <c r="J433" s="11"/>
      <c r="K433" s="11"/>
      <c r="M433" s="7"/>
      <c r="N433" s="7"/>
    </row>
    <row r="434" spans="9:14" x14ac:dyDescent="0.2">
      <c r="I434" s="11"/>
      <c r="J434" s="11"/>
      <c r="K434" s="11"/>
      <c r="M434" s="7"/>
      <c r="N434" s="7"/>
    </row>
    <row r="435" spans="9:14" x14ac:dyDescent="0.2">
      <c r="I435" s="11"/>
      <c r="J435" s="11"/>
      <c r="K435" s="11"/>
      <c r="M435" s="7"/>
      <c r="N435" s="7"/>
    </row>
    <row r="436" spans="9:14" x14ac:dyDescent="0.2">
      <c r="I436" s="11"/>
      <c r="J436" s="11"/>
      <c r="K436" s="11"/>
      <c r="M436" s="7"/>
      <c r="N436" s="7"/>
    </row>
    <row r="437" spans="9:14" x14ac:dyDescent="0.2">
      <c r="I437" s="11"/>
      <c r="J437" s="11"/>
      <c r="K437" s="11"/>
      <c r="M437" s="7"/>
      <c r="N437" s="7"/>
    </row>
    <row r="438" spans="9:14" x14ac:dyDescent="0.2">
      <c r="I438" s="11"/>
      <c r="J438" s="11"/>
      <c r="K438" s="11"/>
      <c r="M438" s="7"/>
      <c r="N438" s="7"/>
    </row>
    <row r="439" spans="9:14" x14ac:dyDescent="0.2">
      <c r="I439" s="11"/>
      <c r="J439" s="11"/>
      <c r="K439" s="11"/>
      <c r="M439" s="7"/>
      <c r="N439" s="7"/>
    </row>
    <row r="440" spans="9:14" x14ac:dyDescent="0.2">
      <c r="I440" s="11"/>
      <c r="J440" s="11"/>
      <c r="K440" s="11"/>
      <c r="M440" s="7"/>
      <c r="N440" s="7"/>
    </row>
    <row r="441" spans="9:14" x14ac:dyDescent="0.2">
      <c r="I441" s="11"/>
      <c r="J441" s="11"/>
      <c r="K441" s="11"/>
      <c r="M441" s="7"/>
      <c r="N441" s="7"/>
    </row>
    <row r="442" spans="9:14" x14ac:dyDescent="0.2">
      <c r="I442" s="11"/>
      <c r="J442" s="11"/>
      <c r="K442" s="11"/>
      <c r="M442" s="7"/>
      <c r="N442" s="7"/>
    </row>
    <row r="443" spans="9:14" x14ac:dyDescent="0.2">
      <c r="I443" s="11"/>
      <c r="J443" s="11"/>
      <c r="K443" s="11"/>
      <c r="M443" s="7"/>
      <c r="N443" s="7"/>
    </row>
    <row r="444" spans="9:14" x14ac:dyDescent="0.2">
      <c r="I444" s="11"/>
      <c r="J444" s="11"/>
      <c r="K444" s="11"/>
      <c r="M444" s="7"/>
      <c r="N444" s="7"/>
    </row>
    <row r="445" spans="9:14" x14ac:dyDescent="0.2">
      <c r="I445" s="11"/>
      <c r="J445" s="11"/>
      <c r="K445" s="11"/>
      <c r="M445" s="7"/>
      <c r="N445" s="7"/>
    </row>
    <row r="446" spans="9:14" x14ac:dyDescent="0.2">
      <c r="I446" s="11"/>
      <c r="J446" s="11"/>
      <c r="K446" s="11"/>
      <c r="M446" s="7"/>
      <c r="N446" s="7"/>
    </row>
    <row r="447" spans="9:14" x14ac:dyDescent="0.2">
      <c r="I447" s="11"/>
      <c r="J447" s="11"/>
      <c r="K447" s="11"/>
      <c r="M447" s="7"/>
      <c r="N447" s="7"/>
    </row>
    <row r="448" spans="9:14" x14ac:dyDescent="0.2">
      <c r="I448" s="11"/>
      <c r="J448" s="11"/>
      <c r="K448" s="11"/>
      <c r="M448" s="7"/>
      <c r="N448" s="7"/>
    </row>
    <row r="449" spans="9:14" x14ac:dyDescent="0.2">
      <c r="I449" s="11"/>
      <c r="J449" s="11"/>
      <c r="K449" s="11"/>
      <c r="M449" s="7"/>
      <c r="N449" s="7"/>
    </row>
    <row r="450" spans="9:14" x14ac:dyDescent="0.2">
      <c r="I450" s="11"/>
      <c r="J450" s="11"/>
      <c r="K450" s="11"/>
      <c r="M450" s="7"/>
      <c r="N450" s="7"/>
    </row>
    <row r="451" spans="9:14" x14ac:dyDescent="0.2">
      <c r="I451" s="11"/>
      <c r="J451" s="11"/>
      <c r="K451" s="11"/>
      <c r="M451" s="7"/>
      <c r="N451" s="7"/>
    </row>
    <row r="452" spans="9:14" x14ac:dyDescent="0.2">
      <c r="I452" s="11"/>
      <c r="J452" s="11"/>
      <c r="K452" s="11"/>
      <c r="M452" s="7"/>
      <c r="N452" s="7"/>
    </row>
    <row r="453" spans="9:14" x14ac:dyDescent="0.2">
      <c r="I453" s="11"/>
      <c r="J453" s="11"/>
      <c r="K453" s="11"/>
      <c r="M453" s="7"/>
      <c r="N453" s="7"/>
    </row>
    <row r="454" spans="9:14" x14ac:dyDescent="0.2">
      <c r="I454" s="11"/>
      <c r="J454" s="11"/>
      <c r="K454" s="11"/>
      <c r="M454" s="7"/>
      <c r="N454" s="7"/>
    </row>
    <row r="455" spans="9:14" x14ac:dyDescent="0.2">
      <c r="I455" s="11"/>
      <c r="J455" s="11"/>
      <c r="K455" s="11"/>
      <c r="M455" s="7"/>
      <c r="N455" s="7"/>
    </row>
    <row r="456" spans="9:14" x14ac:dyDescent="0.2">
      <c r="I456" s="11"/>
      <c r="J456" s="11"/>
      <c r="K456" s="11"/>
      <c r="M456" s="7"/>
      <c r="N456" s="7"/>
    </row>
    <row r="457" spans="9:14" x14ac:dyDescent="0.2">
      <c r="I457" s="11"/>
      <c r="J457" s="11"/>
      <c r="K457" s="11"/>
      <c r="M457" s="7"/>
      <c r="N457" s="7"/>
    </row>
    <row r="458" spans="9:14" x14ac:dyDescent="0.2">
      <c r="I458" s="11"/>
      <c r="J458" s="11"/>
      <c r="K458" s="11"/>
      <c r="M458" s="7"/>
      <c r="N458" s="7"/>
    </row>
    <row r="459" spans="9:14" x14ac:dyDescent="0.2">
      <c r="I459" s="11"/>
      <c r="J459" s="11"/>
      <c r="K459" s="11"/>
      <c r="M459" s="7"/>
      <c r="N459" s="7"/>
    </row>
    <row r="460" spans="9:14" x14ac:dyDescent="0.2">
      <c r="I460" s="11"/>
      <c r="J460" s="11"/>
      <c r="K460" s="11"/>
      <c r="M460" s="7"/>
      <c r="N460" s="7"/>
    </row>
    <row r="461" spans="9:14" x14ac:dyDescent="0.2">
      <c r="I461" s="11"/>
      <c r="J461" s="11"/>
      <c r="K461" s="11"/>
      <c r="M461" s="7"/>
      <c r="N461" s="7"/>
    </row>
    <row r="462" spans="9:14" x14ac:dyDescent="0.2">
      <c r="I462" s="11"/>
      <c r="J462" s="11"/>
      <c r="K462" s="11"/>
      <c r="M462" s="7"/>
      <c r="N462" s="7"/>
    </row>
    <row r="463" spans="9:14" x14ac:dyDescent="0.2">
      <c r="I463" s="11"/>
      <c r="J463" s="11"/>
      <c r="K463" s="11"/>
      <c r="M463" s="7"/>
      <c r="N463" s="7"/>
    </row>
    <row r="464" spans="9:14" x14ac:dyDescent="0.2">
      <c r="I464" s="11"/>
      <c r="J464" s="11"/>
      <c r="K464" s="11"/>
      <c r="M464" s="7"/>
      <c r="N464" s="7"/>
    </row>
    <row r="465" spans="9:14" x14ac:dyDescent="0.2">
      <c r="I465" s="11"/>
      <c r="J465" s="11"/>
      <c r="K465" s="11"/>
      <c r="M465" s="7"/>
      <c r="N465" s="7"/>
    </row>
    <row r="466" spans="9:14" x14ac:dyDescent="0.2">
      <c r="I466" s="11"/>
      <c r="J466" s="11"/>
      <c r="K466" s="11"/>
      <c r="M466" s="7"/>
      <c r="N466" s="7"/>
    </row>
    <row r="467" spans="9:14" x14ac:dyDescent="0.2">
      <c r="I467" s="11"/>
      <c r="J467" s="11"/>
      <c r="K467" s="11"/>
      <c r="M467" s="7"/>
      <c r="N467" s="7"/>
    </row>
    <row r="468" spans="9:14" x14ac:dyDescent="0.2">
      <c r="I468" s="11"/>
      <c r="J468" s="11"/>
      <c r="K468" s="11"/>
      <c r="M468" s="7"/>
      <c r="N468" s="7"/>
    </row>
    <row r="469" spans="9:14" x14ac:dyDescent="0.2">
      <c r="I469" s="11"/>
      <c r="J469" s="11"/>
      <c r="K469" s="11"/>
      <c r="M469" s="7"/>
      <c r="N469" s="7"/>
    </row>
    <row r="470" spans="9:14" x14ac:dyDescent="0.2">
      <c r="I470" s="11"/>
      <c r="J470" s="11"/>
      <c r="K470" s="11"/>
      <c r="M470" s="7"/>
      <c r="N470" s="7"/>
    </row>
    <row r="471" spans="9:14" x14ac:dyDescent="0.2">
      <c r="I471" s="11"/>
      <c r="J471" s="11"/>
      <c r="K471" s="11"/>
      <c r="M471" s="7"/>
      <c r="N471" s="7"/>
    </row>
    <row r="472" spans="9:14" x14ac:dyDescent="0.2">
      <c r="I472" s="11"/>
      <c r="J472" s="11"/>
      <c r="K472" s="11"/>
      <c r="M472" s="7"/>
      <c r="N472" s="7"/>
    </row>
    <row r="473" spans="9:14" x14ac:dyDescent="0.2">
      <c r="I473" s="11"/>
      <c r="J473" s="11"/>
      <c r="K473" s="11"/>
      <c r="M473" s="7"/>
      <c r="N473" s="7"/>
    </row>
    <row r="474" spans="9:14" x14ac:dyDescent="0.2">
      <c r="I474" s="11"/>
      <c r="J474" s="11"/>
      <c r="K474" s="11"/>
      <c r="M474" s="7"/>
      <c r="N474" s="7"/>
    </row>
    <row r="475" spans="9:14" x14ac:dyDescent="0.2">
      <c r="I475" s="11"/>
      <c r="J475" s="11"/>
      <c r="K475" s="11"/>
      <c r="M475" s="7"/>
      <c r="N475" s="7"/>
    </row>
    <row r="476" spans="9:14" x14ac:dyDescent="0.2">
      <c r="I476" s="11"/>
      <c r="J476" s="11"/>
      <c r="K476" s="11"/>
      <c r="M476" s="7"/>
      <c r="N476" s="7"/>
    </row>
    <row r="477" spans="9:14" x14ac:dyDescent="0.2">
      <c r="I477" s="11"/>
      <c r="J477" s="11"/>
      <c r="K477" s="11"/>
      <c r="M477" s="7"/>
      <c r="N477" s="7"/>
    </row>
    <row r="478" spans="9:14" x14ac:dyDescent="0.2">
      <c r="I478" s="11"/>
      <c r="J478" s="11"/>
      <c r="K478" s="11"/>
      <c r="M478" s="7"/>
      <c r="N478" s="7"/>
    </row>
    <row r="479" spans="9:14" x14ac:dyDescent="0.2">
      <c r="I479" s="11"/>
      <c r="J479" s="11"/>
      <c r="K479" s="11"/>
      <c r="M479" s="7"/>
      <c r="N479" s="7"/>
    </row>
    <row r="480" spans="9:14" x14ac:dyDescent="0.2">
      <c r="I480" s="11"/>
      <c r="J480" s="11"/>
      <c r="K480" s="11"/>
      <c r="M480" s="7"/>
      <c r="N480" s="7"/>
    </row>
    <row r="481" spans="9:14" x14ac:dyDescent="0.2">
      <c r="I481" s="11"/>
      <c r="J481" s="11"/>
      <c r="K481" s="11"/>
      <c r="M481" s="7"/>
      <c r="N481" s="7"/>
    </row>
    <row r="482" spans="9:14" x14ac:dyDescent="0.2">
      <c r="I482" s="11"/>
      <c r="J482" s="11"/>
      <c r="K482" s="11"/>
      <c r="M482" s="7"/>
      <c r="N482" s="7"/>
    </row>
    <row r="483" spans="9:14" x14ac:dyDescent="0.2">
      <c r="I483" s="11"/>
      <c r="J483" s="11"/>
      <c r="K483" s="11"/>
      <c r="M483" s="7"/>
      <c r="N483" s="7"/>
    </row>
    <row r="484" spans="9:14" x14ac:dyDescent="0.2">
      <c r="I484" s="11"/>
      <c r="J484" s="11"/>
      <c r="K484" s="11"/>
      <c r="M484" s="7"/>
      <c r="N484" s="7"/>
    </row>
    <row r="485" spans="9:14" x14ac:dyDescent="0.2">
      <c r="I485" s="11"/>
      <c r="J485" s="11"/>
      <c r="K485" s="11"/>
      <c r="M485" s="7"/>
      <c r="N485" s="7"/>
    </row>
    <row r="486" spans="9:14" x14ac:dyDescent="0.2">
      <c r="I486" s="11"/>
      <c r="J486" s="11"/>
      <c r="K486" s="11"/>
      <c r="M486" s="7"/>
      <c r="N486" s="7"/>
    </row>
    <row r="487" spans="9:14" x14ac:dyDescent="0.2">
      <c r="I487" s="11"/>
      <c r="J487" s="11"/>
      <c r="K487" s="11"/>
      <c r="M487" s="7"/>
      <c r="N487" s="7"/>
    </row>
    <row r="488" spans="9:14" x14ac:dyDescent="0.2">
      <c r="I488" s="11"/>
      <c r="J488" s="11"/>
      <c r="K488" s="11"/>
      <c r="M488" s="7"/>
      <c r="N488" s="7"/>
    </row>
    <row r="489" spans="9:14" x14ac:dyDescent="0.2">
      <c r="I489" s="11"/>
      <c r="J489" s="11"/>
      <c r="K489" s="11"/>
      <c r="M489" s="7"/>
      <c r="N489" s="7"/>
    </row>
    <row r="490" spans="9:14" x14ac:dyDescent="0.2">
      <c r="I490" s="11"/>
      <c r="J490" s="11"/>
      <c r="K490" s="11"/>
      <c r="M490" s="7"/>
      <c r="N490" s="7"/>
    </row>
    <row r="491" spans="9:14" x14ac:dyDescent="0.2">
      <c r="I491" s="11"/>
      <c r="J491" s="11"/>
      <c r="K491" s="11"/>
      <c r="M491" s="7"/>
      <c r="N491" s="7"/>
    </row>
    <row r="492" spans="9:14" x14ac:dyDescent="0.2">
      <c r="I492" s="11"/>
      <c r="J492" s="11"/>
      <c r="K492" s="11"/>
      <c r="M492" s="7"/>
      <c r="N492" s="7"/>
    </row>
    <row r="493" spans="9:14" x14ac:dyDescent="0.2">
      <c r="I493" s="11"/>
      <c r="J493" s="11"/>
      <c r="K493" s="11"/>
      <c r="M493" s="7"/>
      <c r="N493" s="7"/>
    </row>
    <row r="494" spans="9:14" x14ac:dyDescent="0.2">
      <c r="I494" s="11"/>
      <c r="J494" s="11"/>
      <c r="K494" s="11"/>
      <c r="M494" s="7"/>
      <c r="N494" s="7"/>
    </row>
    <row r="495" spans="9:14" x14ac:dyDescent="0.2">
      <c r="I495" s="11"/>
      <c r="J495" s="11"/>
      <c r="K495" s="11"/>
      <c r="M495" s="7"/>
      <c r="N495" s="7"/>
    </row>
    <row r="496" spans="9:14" x14ac:dyDescent="0.2">
      <c r="I496" s="11"/>
      <c r="J496" s="11"/>
      <c r="K496" s="11"/>
      <c r="M496" s="7"/>
      <c r="N496" s="7"/>
    </row>
    <row r="497" spans="9:14" x14ac:dyDescent="0.2">
      <c r="I497" s="11"/>
      <c r="J497" s="11"/>
      <c r="K497" s="11"/>
      <c r="M497" s="7"/>
      <c r="N497" s="7"/>
    </row>
    <row r="498" spans="9:14" x14ac:dyDescent="0.2">
      <c r="I498" s="11"/>
      <c r="J498" s="11"/>
      <c r="K498" s="11"/>
      <c r="M498" s="7"/>
      <c r="N498" s="7"/>
    </row>
    <row r="499" spans="9:14" x14ac:dyDescent="0.2">
      <c r="I499" s="11"/>
      <c r="J499" s="11"/>
      <c r="K499" s="11"/>
      <c r="M499" s="7"/>
      <c r="N499" s="7"/>
    </row>
    <row r="500" spans="9:14" x14ac:dyDescent="0.2">
      <c r="I500" s="11"/>
      <c r="J500" s="11"/>
      <c r="K500" s="11"/>
      <c r="M500" s="7"/>
      <c r="N500" s="7"/>
    </row>
    <row r="501" spans="9:14" x14ac:dyDescent="0.2">
      <c r="I501" s="11"/>
      <c r="J501" s="11"/>
      <c r="K501" s="11"/>
    </row>
    <row r="502" spans="9:14" x14ac:dyDescent="0.2">
      <c r="I502" s="11"/>
      <c r="J502" s="11"/>
      <c r="K502" s="11"/>
    </row>
    <row r="503" spans="9:14" x14ac:dyDescent="0.2">
      <c r="I503" s="11"/>
      <c r="J503" s="11"/>
      <c r="K503" s="11"/>
    </row>
    <row r="504" spans="9:14" x14ac:dyDescent="0.2">
      <c r="I504" s="11"/>
      <c r="J504" s="11"/>
      <c r="K504" s="11"/>
    </row>
    <row r="505" spans="9:14" x14ac:dyDescent="0.2">
      <c r="I505" s="11"/>
      <c r="J505" s="11"/>
      <c r="K505" s="11"/>
    </row>
    <row r="506" spans="9:14" x14ac:dyDescent="0.2">
      <c r="I506" s="11"/>
      <c r="J506" s="11"/>
      <c r="K506" s="11"/>
    </row>
    <row r="507" spans="9:14" x14ac:dyDescent="0.2">
      <c r="I507" s="11"/>
      <c r="J507" s="11"/>
      <c r="K507" s="11"/>
    </row>
    <row r="508" spans="9:14" x14ac:dyDescent="0.2">
      <c r="I508" s="11"/>
      <c r="J508" s="11"/>
      <c r="K508" s="11"/>
    </row>
    <row r="509" spans="9:14" x14ac:dyDescent="0.2">
      <c r="I509" s="11"/>
      <c r="J509" s="11"/>
      <c r="K509" s="11"/>
    </row>
    <row r="510" spans="9:14" x14ac:dyDescent="0.2">
      <c r="I510" s="11"/>
      <c r="J510" s="11"/>
      <c r="K510" s="11"/>
    </row>
    <row r="511" spans="9:14" x14ac:dyDescent="0.2">
      <c r="I511" s="11"/>
      <c r="J511" s="11"/>
      <c r="K511" s="11"/>
    </row>
    <row r="512" spans="9:14" x14ac:dyDescent="0.2">
      <c r="I512" s="11"/>
      <c r="J512" s="11"/>
      <c r="K512" s="11"/>
    </row>
    <row r="513" spans="9:11" x14ac:dyDescent="0.2">
      <c r="I513" s="11"/>
      <c r="J513" s="11"/>
      <c r="K513" s="11"/>
    </row>
    <row r="514" spans="9:11" x14ac:dyDescent="0.2">
      <c r="I514" s="11"/>
      <c r="J514" s="11"/>
      <c r="K514" s="11"/>
    </row>
    <row r="515" spans="9:11" x14ac:dyDescent="0.2">
      <c r="I515" s="11"/>
      <c r="J515" s="11"/>
      <c r="K515" s="11"/>
    </row>
    <row r="516" spans="9:11" x14ac:dyDescent="0.2">
      <c r="I516" s="11"/>
      <c r="J516" s="11"/>
      <c r="K516" s="11"/>
    </row>
    <row r="517" spans="9:11" x14ac:dyDescent="0.2">
      <c r="I517" s="11"/>
      <c r="J517" s="11"/>
      <c r="K517" s="11"/>
    </row>
    <row r="518" spans="9:11" x14ac:dyDescent="0.2">
      <c r="I518" s="11"/>
      <c r="J518" s="11"/>
      <c r="K518" s="11"/>
    </row>
    <row r="519" spans="9:11" x14ac:dyDescent="0.2">
      <c r="I519" s="11"/>
      <c r="J519" s="11"/>
      <c r="K519" s="11"/>
    </row>
    <row r="520" spans="9:11" x14ac:dyDescent="0.2">
      <c r="I520" s="11"/>
      <c r="J520" s="11"/>
      <c r="K520" s="11"/>
    </row>
    <row r="521" spans="9:11" x14ac:dyDescent="0.2">
      <c r="I521" s="11"/>
      <c r="J521" s="11"/>
      <c r="K521" s="11"/>
    </row>
    <row r="522" spans="9:11" x14ac:dyDescent="0.2">
      <c r="I522" s="11"/>
      <c r="J522" s="11"/>
      <c r="K522" s="11"/>
    </row>
    <row r="523" spans="9:11" x14ac:dyDescent="0.2">
      <c r="I523" s="11"/>
      <c r="J523" s="11"/>
      <c r="K523" s="11"/>
    </row>
    <row r="524" spans="9:11" x14ac:dyDescent="0.2">
      <c r="I524" s="11"/>
      <c r="J524" s="11"/>
      <c r="K524" s="11"/>
    </row>
    <row r="525" spans="9:11" x14ac:dyDescent="0.2">
      <c r="I525" s="11"/>
      <c r="J525" s="11"/>
      <c r="K525" s="11"/>
    </row>
    <row r="526" spans="9:11" x14ac:dyDescent="0.2">
      <c r="I526" s="11"/>
      <c r="J526" s="11"/>
      <c r="K526" s="11"/>
    </row>
    <row r="527" spans="9:11" x14ac:dyDescent="0.2">
      <c r="I527" s="11"/>
      <c r="J527" s="11"/>
      <c r="K527" s="11"/>
    </row>
    <row r="528" spans="9:11" x14ac:dyDescent="0.2">
      <c r="I528" s="11"/>
      <c r="J528" s="11"/>
      <c r="K528" s="11"/>
    </row>
    <row r="529" spans="9:11" x14ac:dyDescent="0.2">
      <c r="I529" s="11"/>
      <c r="J529" s="11"/>
      <c r="K529" s="11"/>
    </row>
    <row r="530" spans="9:11" x14ac:dyDescent="0.2">
      <c r="I530" s="11"/>
      <c r="J530" s="11"/>
      <c r="K530" s="11"/>
    </row>
    <row r="531" spans="9:11" x14ac:dyDescent="0.2">
      <c r="I531" s="11"/>
      <c r="J531" s="11"/>
      <c r="K531" s="11"/>
    </row>
    <row r="532" spans="9:11" x14ac:dyDescent="0.2">
      <c r="I532" s="11"/>
      <c r="J532" s="11"/>
      <c r="K532" s="11"/>
    </row>
    <row r="533" spans="9:11" x14ac:dyDescent="0.2">
      <c r="I533" s="11"/>
      <c r="J533" s="11"/>
      <c r="K533" s="11"/>
    </row>
    <row r="534" spans="9:11" x14ac:dyDescent="0.2">
      <c r="I534" s="11"/>
      <c r="J534" s="11"/>
      <c r="K534" s="11"/>
    </row>
    <row r="535" spans="9:11" x14ac:dyDescent="0.2">
      <c r="I535" s="11"/>
      <c r="J535" s="11"/>
      <c r="K535" s="11"/>
    </row>
    <row r="536" spans="9:11" x14ac:dyDescent="0.2">
      <c r="I536" s="11"/>
      <c r="J536" s="11"/>
      <c r="K536" s="11"/>
    </row>
    <row r="537" spans="9:11" x14ac:dyDescent="0.2">
      <c r="I537" s="11"/>
      <c r="J537" s="11"/>
      <c r="K537" s="11"/>
    </row>
    <row r="538" spans="9:11" x14ac:dyDescent="0.2">
      <c r="I538" s="11"/>
      <c r="J538" s="11"/>
      <c r="K538" s="11"/>
    </row>
    <row r="539" spans="9:11" x14ac:dyDescent="0.2">
      <c r="I539" s="11"/>
      <c r="J539" s="11"/>
      <c r="K539" s="11"/>
    </row>
    <row r="540" spans="9:11" x14ac:dyDescent="0.2">
      <c r="I540" s="11"/>
      <c r="J540" s="11"/>
      <c r="K540" s="11"/>
    </row>
    <row r="541" spans="9:11" x14ac:dyDescent="0.2">
      <c r="I541" s="11"/>
      <c r="J541" s="11"/>
      <c r="K541" s="11"/>
    </row>
    <row r="542" spans="9:11" x14ac:dyDescent="0.2">
      <c r="I542" s="11"/>
      <c r="J542" s="11"/>
      <c r="K542" s="11"/>
    </row>
    <row r="543" spans="9:11" x14ac:dyDescent="0.2">
      <c r="I543" s="11"/>
      <c r="J543" s="11"/>
      <c r="K543" s="11"/>
    </row>
    <row r="544" spans="9:11" x14ac:dyDescent="0.2">
      <c r="I544" s="11"/>
      <c r="J544" s="11"/>
      <c r="K544" s="11"/>
    </row>
    <row r="545" spans="9:11" x14ac:dyDescent="0.2">
      <c r="I545" s="11"/>
      <c r="J545" s="11"/>
      <c r="K545" s="11"/>
    </row>
    <row r="546" spans="9:11" x14ac:dyDescent="0.2">
      <c r="I546" s="11"/>
      <c r="J546" s="11"/>
      <c r="K546" s="11"/>
    </row>
    <row r="547" spans="9:11" x14ac:dyDescent="0.2">
      <c r="I547" s="11"/>
      <c r="J547" s="11"/>
      <c r="K547" s="11"/>
    </row>
    <row r="548" spans="9:11" x14ac:dyDescent="0.2">
      <c r="I548" s="11"/>
      <c r="J548" s="11"/>
      <c r="K548" s="11"/>
    </row>
    <row r="549" spans="9:11" x14ac:dyDescent="0.2">
      <c r="I549" s="11"/>
      <c r="J549" s="11"/>
      <c r="K549" s="11"/>
    </row>
    <row r="550" spans="9:11" x14ac:dyDescent="0.2">
      <c r="I550" s="11"/>
      <c r="J550" s="11"/>
      <c r="K550" s="11"/>
    </row>
    <row r="551" spans="9:11" x14ac:dyDescent="0.2">
      <c r="I551" s="11"/>
      <c r="J551" s="11"/>
      <c r="K551" s="11"/>
    </row>
    <row r="552" spans="9:11" x14ac:dyDescent="0.2">
      <c r="I552" s="11"/>
      <c r="J552" s="11"/>
      <c r="K552" s="11"/>
    </row>
    <row r="553" spans="9:11" x14ac:dyDescent="0.2">
      <c r="I553" s="11"/>
      <c r="J553" s="11"/>
      <c r="K553" s="11"/>
    </row>
    <row r="554" spans="9:11" x14ac:dyDescent="0.2">
      <c r="I554" s="11"/>
      <c r="J554" s="11"/>
      <c r="K554" s="11"/>
    </row>
    <row r="555" spans="9:11" x14ac:dyDescent="0.2">
      <c r="I555" s="11"/>
      <c r="J555" s="11"/>
      <c r="K555" s="11"/>
    </row>
    <row r="556" spans="9:11" x14ac:dyDescent="0.2">
      <c r="I556" s="11"/>
      <c r="J556" s="11"/>
      <c r="K556" s="11"/>
    </row>
    <row r="557" spans="9:11" x14ac:dyDescent="0.2">
      <c r="I557" s="11"/>
      <c r="J557" s="11"/>
      <c r="K557" s="11"/>
    </row>
    <row r="558" spans="9:11" x14ac:dyDescent="0.2">
      <c r="I558" s="11"/>
      <c r="J558" s="11"/>
      <c r="K558" s="11"/>
    </row>
    <row r="559" spans="9:11" x14ac:dyDescent="0.2">
      <c r="I559" s="11"/>
      <c r="J559" s="11"/>
      <c r="K559" s="11"/>
    </row>
    <row r="560" spans="9:11" x14ac:dyDescent="0.2">
      <c r="I560" s="11"/>
      <c r="J560" s="11"/>
      <c r="K560" s="11"/>
    </row>
    <row r="561" spans="9:11" x14ac:dyDescent="0.2">
      <c r="I561" s="11"/>
      <c r="J561" s="11"/>
      <c r="K561" s="11"/>
    </row>
    <row r="562" spans="9:11" x14ac:dyDescent="0.2">
      <c r="I562" s="11"/>
      <c r="J562" s="11"/>
      <c r="K562" s="11"/>
    </row>
    <row r="563" spans="9:11" x14ac:dyDescent="0.2">
      <c r="I563" s="11"/>
      <c r="J563" s="11"/>
      <c r="K563" s="11"/>
    </row>
    <row r="564" spans="9:11" x14ac:dyDescent="0.2">
      <c r="I564" s="11"/>
      <c r="J564" s="11"/>
      <c r="K564" s="11"/>
    </row>
    <row r="565" spans="9:11" x14ac:dyDescent="0.2">
      <c r="I565" s="11"/>
      <c r="J565" s="11"/>
      <c r="K565" s="11"/>
    </row>
    <row r="566" spans="9:11" x14ac:dyDescent="0.2">
      <c r="I566" s="11"/>
      <c r="J566" s="11"/>
      <c r="K566" s="11"/>
    </row>
    <row r="567" spans="9:11" x14ac:dyDescent="0.2">
      <c r="I567" s="11"/>
      <c r="J567" s="11"/>
      <c r="K567" s="11"/>
    </row>
    <row r="568" spans="9:11" x14ac:dyDescent="0.2">
      <c r="I568" s="11"/>
      <c r="J568" s="11"/>
      <c r="K568" s="11"/>
    </row>
    <row r="569" spans="9:11" x14ac:dyDescent="0.2">
      <c r="I569" s="11"/>
      <c r="J569" s="11"/>
      <c r="K569" s="11"/>
    </row>
    <row r="570" spans="9:11" x14ac:dyDescent="0.2">
      <c r="I570" s="11"/>
      <c r="J570" s="11"/>
      <c r="K570" s="11"/>
    </row>
    <row r="571" spans="9:11" x14ac:dyDescent="0.2">
      <c r="I571" s="11"/>
      <c r="J571" s="11"/>
      <c r="K571" s="11"/>
    </row>
    <row r="572" spans="9:11" x14ac:dyDescent="0.2">
      <c r="I572" s="11"/>
      <c r="J572" s="11"/>
      <c r="K572" s="11"/>
    </row>
    <row r="573" spans="9:11" x14ac:dyDescent="0.2">
      <c r="I573" s="11"/>
      <c r="J573" s="11"/>
      <c r="K573" s="11"/>
    </row>
    <row r="574" spans="9:11" x14ac:dyDescent="0.2">
      <c r="I574" s="11"/>
      <c r="J574" s="11"/>
      <c r="K574" s="11"/>
    </row>
    <row r="575" spans="9:11" x14ac:dyDescent="0.2">
      <c r="I575" s="11"/>
      <c r="J575" s="11"/>
      <c r="K575" s="11"/>
    </row>
    <row r="576" spans="9:11" x14ac:dyDescent="0.2">
      <c r="I576" s="11"/>
      <c r="J576" s="11"/>
      <c r="K576" s="11"/>
    </row>
    <row r="577" spans="9:11" x14ac:dyDescent="0.2">
      <c r="I577" s="11"/>
      <c r="J577" s="11"/>
      <c r="K577" s="11"/>
    </row>
    <row r="578" spans="9:11" x14ac:dyDescent="0.2">
      <c r="I578" s="11"/>
      <c r="J578" s="11"/>
      <c r="K578" s="11"/>
    </row>
    <row r="579" spans="9:11" x14ac:dyDescent="0.2">
      <c r="I579" s="11"/>
      <c r="J579" s="11"/>
      <c r="K579" s="11"/>
    </row>
    <row r="580" spans="9:11" x14ac:dyDescent="0.2">
      <c r="I580" s="11"/>
      <c r="J580" s="11"/>
      <c r="K580" s="11"/>
    </row>
    <row r="581" spans="9:11" x14ac:dyDescent="0.2">
      <c r="I581" s="11"/>
      <c r="J581" s="11"/>
      <c r="K581" s="11"/>
    </row>
    <row r="582" spans="9:11" x14ac:dyDescent="0.2">
      <c r="I582" s="11"/>
      <c r="J582" s="11"/>
      <c r="K582" s="11"/>
    </row>
    <row r="583" spans="9:11" x14ac:dyDescent="0.2">
      <c r="I583" s="11"/>
      <c r="J583" s="11"/>
      <c r="K583" s="11"/>
    </row>
    <row r="584" spans="9:11" x14ac:dyDescent="0.2">
      <c r="I584" s="11"/>
      <c r="J584" s="11"/>
      <c r="K584" s="11"/>
    </row>
    <row r="585" spans="9:11" x14ac:dyDescent="0.2">
      <c r="I585" s="11"/>
      <c r="J585" s="11"/>
      <c r="K585" s="11"/>
    </row>
    <row r="586" spans="9:11" x14ac:dyDescent="0.2">
      <c r="I586" s="11"/>
      <c r="J586" s="11"/>
      <c r="K586" s="11"/>
    </row>
    <row r="587" spans="9:11" x14ac:dyDescent="0.2">
      <c r="I587" s="11"/>
      <c r="J587" s="11"/>
      <c r="K587" s="11"/>
    </row>
    <row r="588" spans="9:11" x14ac:dyDescent="0.2">
      <c r="I588" s="11"/>
      <c r="J588" s="11"/>
      <c r="K588" s="11"/>
    </row>
    <row r="589" spans="9:11" x14ac:dyDescent="0.2">
      <c r="I589" s="11"/>
      <c r="J589" s="11"/>
      <c r="K589" s="11"/>
    </row>
    <row r="590" spans="9:11" x14ac:dyDescent="0.2">
      <c r="I590" s="11"/>
      <c r="J590" s="11"/>
      <c r="K590" s="11"/>
    </row>
    <row r="591" spans="9:11" x14ac:dyDescent="0.2">
      <c r="I591" s="11"/>
      <c r="J591" s="11"/>
      <c r="K591" s="11"/>
    </row>
    <row r="592" spans="9:11" x14ac:dyDescent="0.2">
      <c r="I592" s="11"/>
      <c r="J592" s="11"/>
      <c r="K592" s="11"/>
    </row>
    <row r="593" spans="9:11" x14ac:dyDescent="0.2">
      <c r="I593" s="11"/>
      <c r="J593" s="11"/>
      <c r="K593" s="11"/>
    </row>
    <row r="594" spans="9:11" x14ac:dyDescent="0.2">
      <c r="I594" s="11"/>
      <c r="J594" s="11"/>
      <c r="K594" s="11"/>
    </row>
    <row r="595" spans="9:11" x14ac:dyDescent="0.2">
      <c r="I595" s="11"/>
      <c r="J595" s="11"/>
      <c r="K595" s="11"/>
    </row>
    <row r="596" spans="9:11" x14ac:dyDescent="0.2">
      <c r="I596" s="11"/>
      <c r="J596" s="11"/>
      <c r="K596" s="11"/>
    </row>
    <row r="597" spans="9:11" x14ac:dyDescent="0.2">
      <c r="I597" s="11"/>
      <c r="J597" s="11"/>
      <c r="K597" s="11"/>
    </row>
    <row r="598" spans="9:11" x14ac:dyDescent="0.2">
      <c r="I598" s="11"/>
      <c r="J598" s="11"/>
      <c r="K598" s="11"/>
    </row>
    <row r="599" spans="9:11" x14ac:dyDescent="0.2">
      <c r="I599" s="11"/>
      <c r="J599" s="11"/>
      <c r="K599" s="11"/>
    </row>
    <row r="600" spans="9:11" x14ac:dyDescent="0.2">
      <c r="I600" s="11"/>
      <c r="J600" s="11"/>
      <c r="K600" s="11"/>
    </row>
    <row r="601" spans="9:11" x14ac:dyDescent="0.2">
      <c r="I601" s="11"/>
      <c r="J601" s="11"/>
      <c r="K601" s="11"/>
    </row>
    <row r="602" spans="9:11" x14ac:dyDescent="0.2">
      <c r="I602" s="11"/>
      <c r="J602" s="11"/>
      <c r="K602" s="11"/>
    </row>
    <row r="603" spans="9:11" x14ac:dyDescent="0.2">
      <c r="I603" s="11"/>
      <c r="J603" s="11"/>
      <c r="K603" s="11"/>
    </row>
    <row r="604" spans="9:11" x14ac:dyDescent="0.2">
      <c r="I604" s="11"/>
      <c r="J604" s="11"/>
      <c r="K604" s="11"/>
    </row>
    <row r="605" spans="9:11" x14ac:dyDescent="0.2">
      <c r="I605" s="11"/>
      <c r="J605" s="11"/>
      <c r="K605" s="11"/>
    </row>
    <row r="606" spans="9:11" x14ac:dyDescent="0.2">
      <c r="I606" s="11"/>
      <c r="J606" s="11"/>
      <c r="K606" s="11"/>
    </row>
    <row r="607" spans="9:11" x14ac:dyDescent="0.2">
      <c r="I607" s="11"/>
      <c r="J607" s="11"/>
      <c r="K607" s="11"/>
    </row>
    <row r="608" spans="9:11" x14ac:dyDescent="0.2">
      <c r="I608" s="11"/>
      <c r="J608" s="11"/>
      <c r="K608" s="11"/>
    </row>
    <row r="609" spans="9:11" x14ac:dyDescent="0.2">
      <c r="I609" s="11"/>
      <c r="J609" s="11"/>
      <c r="K609" s="11"/>
    </row>
    <row r="610" spans="9:11" x14ac:dyDescent="0.2">
      <c r="I610" s="11"/>
      <c r="J610" s="11"/>
      <c r="K610" s="11"/>
    </row>
    <row r="611" spans="9:11" x14ac:dyDescent="0.2">
      <c r="I611" s="11"/>
      <c r="J611" s="11"/>
      <c r="K611" s="11"/>
    </row>
    <row r="612" spans="9:11" x14ac:dyDescent="0.2">
      <c r="I612" s="11"/>
      <c r="J612" s="11"/>
      <c r="K612" s="11"/>
    </row>
    <row r="613" spans="9:11" x14ac:dyDescent="0.2">
      <c r="I613" s="11"/>
      <c r="J613" s="11"/>
      <c r="K613" s="11"/>
    </row>
    <row r="614" spans="9:11" x14ac:dyDescent="0.2">
      <c r="I614" s="11"/>
      <c r="J614" s="11"/>
      <c r="K614" s="11"/>
    </row>
    <row r="615" spans="9:11" x14ac:dyDescent="0.2">
      <c r="I615" s="11"/>
      <c r="J615" s="11"/>
      <c r="K615" s="11"/>
    </row>
    <row r="616" spans="9:11" x14ac:dyDescent="0.2">
      <c r="I616" s="11"/>
      <c r="J616" s="11"/>
      <c r="K616" s="11"/>
    </row>
    <row r="617" spans="9:11" x14ac:dyDescent="0.2">
      <c r="I617" s="11"/>
      <c r="J617" s="11"/>
      <c r="K617" s="11"/>
    </row>
    <row r="618" spans="9:11" x14ac:dyDescent="0.2">
      <c r="I618" s="11"/>
      <c r="J618" s="11"/>
      <c r="K618" s="11"/>
    </row>
    <row r="619" spans="9:11" x14ac:dyDescent="0.2">
      <c r="I619" s="11"/>
      <c r="J619" s="11"/>
      <c r="K619" s="11"/>
    </row>
    <row r="620" spans="9:11" x14ac:dyDescent="0.2">
      <c r="I620" s="11"/>
      <c r="J620" s="11"/>
      <c r="K620" s="11"/>
    </row>
    <row r="621" spans="9:11" x14ac:dyDescent="0.2">
      <c r="I621" s="11"/>
      <c r="J621" s="11"/>
      <c r="K621" s="11"/>
    </row>
    <row r="622" spans="9:11" x14ac:dyDescent="0.2">
      <c r="I622" s="11"/>
      <c r="J622" s="11"/>
      <c r="K622" s="11"/>
    </row>
    <row r="623" spans="9:11" x14ac:dyDescent="0.2">
      <c r="I623" s="11"/>
      <c r="J623" s="11"/>
      <c r="K623" s="11"/>
    </row>
    <row r="624" spans="9:11" x14ac:dyDescent="0.2">
      <c r="I624" s="11"/>
      <c r="J624" s="11"/>
      <c r="K624" s="11"/>
    </row>
    <row r="625" spans="9:11" x14ac:dyDescent="0.2">
      <c r="I625" s="11"/>
      <c r="J625" s="11"/>
      <c r="K625" s="11"/>
    </row>
    <row r="626" spans="9:11" x14ac:dyDescent="0.2">
      <c r="I626" s="11"/>
      <c r="J626" s="11"/>
      <c r="K626" s="11"/>
    </row>
    <row r="627" spans="9:11" x14ac:dyDescent="0.2">
      <c r="I627" s="11"/>
      <c r="J627" s="11"/>
      <c r="K627" s="11"/>
    </row>
    <row r="628" spans="9:11" x14ac:dyDescent="0.2">
      <c r="I628" s="11"/>
      <c r="J628" s="11"/>
      <c r="K628" s="11"/>
    </row>
    <row r="629" spans="9:11" x14ac:dyDescent="0.2">
      <c r="I629" s="11"/>
      <c r="J629" s="11"/>
      <c r="K629" s="11"/>
    </row>
    <row r="630" spans="9:11" x14ac:dyDescent="0.2">
      <c r="I630" s="11"/>
      <c r="J630" s="11"/>
      <c r="K630" s="11"/>
    </row>
    <row r="631" spans="9:11" x14ac:dyDescent="0.2">
      <c r="I631" s="11"/>
      <c r="J631" s="11"/>
      <c r="K631" s="11"/>
    </row>
    <row r="632" spans="9:11" x14ac:dyDescent="0.2">
      <c r="I632" s="11"/>
      <c r="J632" s="11"/>
      <c r="K632" s="11"/>
    </row>
    <row r="633" spans="9:11" x14ac:dyDescent="0.2">
      <c r="I633" s="11"/>
      <c r="J633" s="11"/>
      <c r="K633" s="11"/>
    </row>
    <row r="634" spans="9:11" x14ac:dyDescent="0.2">
      <c r="I634" s="11"/>
      <c r="J634" s="11"/>
      <c r="K634" s="11"/>
    </row>
    <row r="635" spans="9:11" x14ac:dyDescent="0.2">
      <c r="I635" s="11"/>
      <c r="J635" s="11"/>
      <c r="K635" s="11"/>
    </row>
    <row r="636" spans="9:11" x14ac:dyDescent="0.2">
      <c r="I636" s="11"/>
      <c r="J636" s="11"/>
      <c r="K636" s="11"/>
    </row>
    <row r="637" spans="9:11" x14ac:dyDescent="0.2">
      <c r="I637" s="11"/>
      <c r="J637" s="11"/>
      <c r="K637" s="11"/>
    </row>
    <row r="638" spans="9:11" x14ac:dyDescent="0.2">
      <c r="I638" s="11"/>
      <c r="J638" s="11"/>
      <c r="K638" s="11"/>
    </row>
    <row r="639" spans="9:11" x14ac:dyDescent="0.2">
      <c r="I639" s="11"/>
      <c r="J639" s="11"/>
      <c r="K639" s="11"/>
    </row>
    <row r="640" spans="9:11" x14ac:dyDescent="0.2">
      <c r="I640" s="11"/>
      <c r="J640" s="11"/>
      <c r="K640" s="11"/>
    </row>
    <row r="641" spans="9:11" x14ac:dyDescent="0.2">
      <c r="I641" s="11"/>
      <c r="J641" s="11"/>
      <c r="K641" s="11"/>
    </row>
    <row r="642" spans="9:11" x14ac:dyDescent="0.2">
      <c r="I642" s="11"/>
      <c r="J642" s="11"/>
      <c r="K642" s="11"/>
    </row>
    <row r="643" spans="9:11" x14ac:dyDescent="0.2">
      <c r="I643" s="11"/>
      <c r="J643" s="11"/>
      <c r="K643" s="11"/>
    </row>
    <row r="644" spans="9:11" x14ac:dyDescent="0.2">
      <c r="I644" s="11"/>
      <c r="J644" s="11"/>
      <c r="K644" s="11"/>
    </row>
    <row r="645" spans="9:11" x14ac:dyDescent="0.2">
      <c r="I645" s="11"/>
      <c r="J645" s="11"/>
      <c r="K645" s="11"/>
    </row>
    <row r="646" spans="9:11" x14ac:dyDescent="0.2">
      <c r="I646" s="11"/>
      <c r="J646" s="11"/>
      <c r="K646" s="11"/>
    </row>
    <row r="647" spans="9:11" x14ac:dyDescent="0.2">
      <c r="I647" s="11"/>
      <c r="J647" s="11"/>
      <c r="K647" s="11"/>
    </row>
    <row r="648" spans="9:11" x14ac:dyDescent="0.2">
      <c r="I648" s="11"/>
      <c r="J648" s="11"/>
      <c r="K648" s="11"/>
    </row>
    <row r="649" spans="9:11" x14ac:dyDescent="0.2">
      <c r="I649" s="11"/>
      <c r="J649" s="11"/>
      <c r="K649" s="11"/>
    </row>
    <row r="650" spans="9:11" x14ac:dyDescent="0.2">
      <c r="I650" s="11"/>
      <c r="J650" s="11"/>
      <c r="K650" s="11"/>
    </row>
    <row r="651" spans="9:11" x14ac:dyDescent="0.2">
      <c r="I651" s="11"/>
      <c r="J651" s="11"/>
      <c r="K651" s="11"/>
    </row>
    <row r="652" spans="9:11" x14ac:dyDescent="0.2">
      <c r="I652" s="11"/>
      <c r="J652" s="11"/>
      <c r="K652" s="11"/>
    </row>
    <row r="653" spans="9:11" x14ac:dyDescent="0.2">
      <c r="I653" s="11"/>
      <c r="J653" s="11"/>
      <c r="K653" s="11"/>
    </row>
    <row r="654" spans="9:11" x14ac:dyDescent="0.2">
      <c r="I654" s="11"/>
      <c r="J654" s="11"/>
      <c r="K654" s="11"/>
    </row>
    <row r="655" spans="9:11" x14ac:dyDescent="0.2">
      <c r="I655" s="11"/>
      <c r="J655" s="11"/>
      <c r="K655" s="11"/>
    </row>
    <row r="656" spans="9:11" x14ac:dyDescent="0.2">
      <c r="I656" s="11"/>
      <c r="J656" s="11"/>
      <c r="K656" s="11"/>
    </row>
    <row r="657" spans="9:11" x14ac:dyDescent="0.2">
      <c r="I657" s="11"/>
      <c r="J657" s="11"/>
      <c r="K657" s="11"/>
    </row>
    <row r="658" spans="9:11" x14ac:dyDescent="0.2">
      <c r="I658" s="11"/>
      <c r="J658" s="11"/>
      <c r="K658" s="11"/>
    </row>
    <row r="659" spans="9:11" x14ac:dyDescent="0.2">
      <c r="I659" s="11"/>
      <c r="J659" s="11"/>
      <c r="K659" s="11"/>
    </row>
    <row r="660" spans="9:11" x14ac:dyDescent="0.2">
      <c r="I660" s="11"/>
      <c r="J660" s="11"/>
      <c r="K660" s="11"/>
    </row>
    <row r="661" spans="9:11" x14ac:dyDescent="0.2">
      <c r="I661" s="11"/>
      <c r="J661" s="11"/>
      <c r="K661" s="11"/>
    </row>
    <row r="662" spans="9:11" x14ac:dyDescent="0.2">
      <c r="I662" s="11"/>
      <c r="J662" s="11"/>
      <c r="K662" s="11"/>
    </row>
    <row r="663" spans="9:11" x14ac:dyDescent="0.2">
      <c r="I663" s="11"/>
      <c r="J663" s="11"/>
      <c r="K663" s="11"/>
    </row>
    <row r="664" spans="9:11" x14ac:dyDescent="0.2">
      <c r="I664" s="11"/>
      <c r="J664" s="11"/>
      <c r="K664" s="11"/>
    </row>
    <row r="665" spans="9:11" x14ac:dyDescent="0.2">
      <c r="I665" s="11"/>
      <c r="J665" s="11"/>
      <c r="K665" s="11"/>
    </row>
    <row r="666" spans="9:11" x14ac:dyDescent="0.2">
      <c r="I666" s="11"/>
      <c r="J666" s="11"/>
      <c r="K666" s="11"/>
    </row>
    <row r="667" spans="9:11" x14ac:dyDescent="0.2">
      <c r="I667" s="11"/>
      <c r="J667" s="11"/>
      <c r="K667" s="11"/>
    </row>
    <row r="668" spans="9:11" x14ac:dyDescent="0.2">
      <c r="I668" s="11"/>
      <c r="J668" s="11"/>
      <c r="K668" s="11"/>
    </row>
    <row r="669" spans="9:11" x14ac:dyDescent="0.2">
      <c r="I669" s="11"/>
      <c r="J669" s="11"/>
      <c r="K669" s="11"/>
    </row>
    <row r="670" spans="9:11" x14ac:dyDescent="0.2">
      <c r="I670" s="11"/>
      <c r="J670" s="11"/>
      <c r="K670" s="11"/>
    </row>
    <row r="671" spans="9:11" x14ac:dyDescent="0.2">
      <c r="I671" s="11"/>
      <c r="J671" s="11"/>
      <c r="K671" s="11"/>
    </row>
    <row r="672" spans="9:11" x14ac:dyDescent="0.2">
      <c r="I672" s="11"/>
      <c r="J672" s="11"/>
      <c r="K672" s="11"/>
    </row>
    <row r="673" spans="9:11" x14ac:dyDescent="0.2">
      <c r="I673" s="11"/>
      <c r="J673" s="11"/>
      <c r="K673" s="11"/>
    </row>
    <row r="674" spans="9:11" x14ac:dyDescent="0.2">
      <c r="I674" s="11"/>
      <c r="J674" s="11"/>
      <c r="K674" s="11"/>
    </row>
    <row r="675" spans="9:11" x14ac:dyDescent="0.2">
      <c r="I675" s="11"/>
      <c r="J675" s="11"/>
      <c r="K675" s="11"/>
    </row>
    <row r="676" spans="9:11" x14ac:dyDescent="0.2">
      <c r="I676" s="11"/>
      <c r="J676" s="11"/>
      <c r="K676" s="11"/>
    </row>
    <row r="677" spans="9:11" x14ac:dyDescent="0.2">
      <c r="I677" s="11"/>
      <c r="J677" s="11"/>
      <c r="K677" s="11"/>
    </row>
    <row r="678" spans="9:11" x14ac:dyDescent="0.2">
      <c r="I678" s="11"/>
      <c r="J678" s="11"/>
      <c r="K678" s="11"/>
    </row>
    <row r="679" spans="9:11" x14ac:dyDescent="0.2">
      <c r="I679" s="11"/>
      <c r="J679" s="11"/>
      <c r="K679" s="11"/>
    </row>
    <row r="680" spans="9:11" x14ac:dyDescent="0.2">
      <c r="I680" s="11"/>
      <c r="J680" s="11"/>
      <c r="K680" s="11"/>
    </row>
    <row r="681" spans="9:11" x14ac:dyDescent="0.2">
      <c r="I681" s="11"/>
      <c r="J681" s="11"/>
      <c r="K681" s="11"/>
    </row>
    <row r="682" spans="9:11" x14ac:dyDescent="0.2">
      <c r="I682" s="11"/>
      <c r="J682" s="11"/>
      <c r="K682" s="11"/>
    </row>
    <row r="683" spans="9:11" x14ac:dyDescent="0.2">
      <c r="I683" s="11"/>
      <c r="J683" s="11"/>
      <c r="K683" s="11"/>
    </row>
    <row r="684" spans="9:11" x14ac:dyDescent="0.2">
      <c r="I684" s="11"/>
      <c r="J684" s="11"/>
      <c r="K684" s="11"/>
    </row>
    <row r="685" spans="9:11" x14ac:dyDescent="0.2">
      <c r="I685" s="11"/>
      <c r="J685" s="11"/>
      <c r="K685" s="11"/>
    </row>
    <row r="686" spans="9:11" x14ac:dyDescent="0.2">
      <c r="I686" s="11"/>
      <c r="J686" s="11"/>
      <c r="K686" s="11"/>
    </row>
    <row r="687" spans="9:11" x14ac:dyDescent="0.2">
      <c r="I687" s="11"/>
      <c r="J687" s="11"/>
      <c r="K687" s="11"/>
    </row>
    <row r="688" spans="9:11" x14ac:dyDescent="0.2">
      <c r="I688" s="11"/>
      <c r="J688" s="11"/>
      <c r="K688" s="11"/>
    </row>
    <row r="689" spans="9:11" x14ac:dyDescent="0.2">
      <c r="I689" s="11"/>
      <c r="J689" s="11"/>
      <c r="K689" s="11"/>
    </row>
    <row r="690" spans="9:11" x14ac:dyDescent="0.2">
      <c r="I690" s="11"/>
      <c r="J690" s="11"/>
      <c r="K690" s="11"/>
    </row>
    <row r="691" spans="9:11" x14ac:dyDescent="0.2">
      <c r="I691" s="11"/>
      <c r="J691" s="11"/>
      <c r="K691" s="11"/>
    </row>
    <row r="692" spans="9:11" x14ac:dyDescent="0.2">
      <c r="I692" s="11"/>
      <c r="J692" s="11"/>
      <c r="K692" s="11"/>
    </row>
    <row r="693" spans="9:11" x14ac:dyDescent="0.2">
      <c r="I693" s="11"/>
      <c r="J693" s="11"/>
      <c r="K693" s="11"/>
    </row>
    <row r="694" spans="9:11" x14ac:dyDescent="0.2">
      <c r="I694" s="11"/>
      <c r="J694" s="11"/>
      <c r="K694" s="11"/>
    </row>
    <row r="695" spans="9:11" x14ac:dyDescent="0.2">
      <c r="I695" s="11"/>
      <c r="J695" s="11"/>
      <c r="K695" s="11"/>
    </row>
    <row r="696" spans="9:11" x14ac:dyDescent="0.2">
      <c r="I696" s="11"/>
      <c r="J696" s="11"/>
      <c r="K696" s="11"/>
    </row>
    <row r="697" spans="9:11" x14ac:dyDescent="0.2">
      <c r="I697" s="11"/>
      <c r="J697" s="11"/>
      <c r="K697" s="11"/>
    </row>
    <row r="698" spans="9:11" x14ac:dyDescent="0.2">
      <c r="I698" s="11"/>
      <c r="J698" s="11"/>
      <c r="K698" s="11"/>
    </row>
    <row r="699" spans="9:11" x14ac:dyDescent="0.2">
      <c r="I699" s="11"/>
      <c r="J699" s="11"/>
      <c r="K699" s="11"/>
    </row>
    <row r="700" spans="9:11" x14ac:dyDescent="0.2">
      <c r="I700" s="11"/>
      <c r="J700" s="11"/>
      <c r="K700" s="11"/>
    </row>
    <row r="701" spans="9:11" x14ac:dyDescent="0.2">
      <c r="I701" s="11"/>
      <c r="J701" s="11"/>
      <c r="K701" s="11"/>
    </row>
    <row r="702" spans="9:11" x14ac:dyDescent="0.2">
      <c r="I702" s="11"/>
      <c r="J702" s="11"/>
      <c r="K702" s="11"/>
    </row>
    <row r="703" spans="9:11" x14ac:dyDescent="0.2">
      <c r="I703" s="11"/>
      <c r="J703" s="11"/>
      <c r="K703" s="11"/>
    </row>
    <row r="704" spans="9:11" x14ac:dyDescent="0.2">
      <c r="I704" s="11"/>
      <c r="J704" s="11"/>
      <c r="K704" s="11"/>
    </row>
    <row r="705" spans="9:11" x14ac:dyDescent="0.2">
      <c r="I705" s="11"/>
      <c r="J705" s="11"/>
      <c r="K705" s="11"/>
    </row>
    <row r="706" spans="9:11" x14ac:dyDescent="0.2">
      <c r="I706" s="11"/>
      <c r="J706" s="11"/>
      <c r="K706" s="11"/>
    </row>
    <row r="707" spans="9:11" x14ac:dyDescent="0.2">
      <c r="I707" s="11"/>
      <c r="J707" s="11"/>
      <c r="K707" s="11"/>
    </row>
    <row r="708" spans="9:11" x14ac:dyDescent="0.2">
      <c r="I708" s="11"/>
      <c r="J708" s="11"/>
      <c r="K708" s="11"/>
    </row>
    <row r="709" spans="9:11" x14ac:dyDescent="0.2">
      <c r="I709" s="11"/>
      <c r="J709" s="11"/>
      <c r="K709" s="11"/>
    </row>
    <row r="710" spans="9:11" x14ac:dyDescent="0.2">
      <c r="I710" s="11"/>
      <c r="J710" s="11"/>
      <c r="K710" s="11"/>
    </row>
    <row r="711" spans="9:11" x14ac:dyDescent="0.2">
      <c r="I711" s="11"/>
      <c r="J711" s="11"/>
      <c r="K711" s="11"/>
    </row>
    <row r="712" spans="9:11" x14ac:dyDescent="0.2">
      <c r="I712" s="11"/>
      <c r="J712" s="11"/>
      <c r="K712" s="11"/>
    </row>
    <row r="713" spans="9:11" x14ac:dyDescent="0.2">
      <c r="I713" s="11"/>
      <c r="J713" s="11"/>
      <c r="K713" s="11"/>
    </row>
    <row r="714" spans="9:11" x14ac:dyDescent="0.2">
      <c r="I714" s="11"/>
      <c r="J714" s="11"/>
      <c r="K714" s="11"/>
    </row>
    <row r="715" spans="9:11" x14ac:dyDescent="0.2">
      <c r="I715" s="11"/>
      <c r="J715" s="11"/>
      <c r="K715" s="11"/>
    </row>
    <row r="716" spans="9:11" x14ac:dyDescent="0.2">
      <c r="I716" s="11"/>
      <c r="J716" s="11"/>
      <c r="K716" s="11"/>
    </row>
    <row r="717" spans="9:11" x14ac:dyDescent="0.2">
      <c r="I717" s="11"/>
      <c r="J717" s="11"/>
      <c r="K717" s="11"/>
    </row>
    <row r="718" spans="9:11" x14ac:dyDescent="0.2">
      <c r="I718" s="11"/>
      <c r="J718" s="11"/>
      <c r="K718" s="11"/>
    </row>
    <row r="719" spans="9:11" x14ac:dyDescent="0.2">
      <c r="I719" s="11"/>
      <c r="J719" s="11"/>
      <c r="K719" s="11"/>
    </row>
    <row r="720" spans="9:11" x14ac:dyDescent="0.2">
      <c r="I720" s="11"/>
      <c r="J720" s="11"/>
      <c r="K720" s="11"/>
    </row>
    <row r="721" spans="9:11" x14ac:dyDescent="0.2">
      <c r="I721" s="11"/>
      <c r="J721" s="11"/>
      <c r="K721" s="11"/>
    </row>
    <row r="722" spans="9:11" x14ac:dyDescent="0.2">
      <c r="I722" s="11"/>
      <c r="J722" s="11"/>
      <c r="K722" s="11"/>
    </row>
    <row r="723" spans="9:11" x14ac:dyDescent="0.2">
      <c r="I723" s="11"/>
      <c r="J723" s="11"/>
      <c r="K723" s="11"/>
    </row>
    <row r="724" spans="9:11" x14ac:dyDescent="0.2">
      <c r="I724" s="11"/>
      <c r="J724" s="11"/>
      <c r="K724" s="11"/>
    </row>
    <row r="725" spans="9:11" x14ac:dyDescent="0.2">
      <c r="I725" s="11"/>
      <c r="J725" s="11"/>
      <c r="K725" s="11"/>
    </row>
    <row r="726" spans="9:11" x14ac:dyDescent="0.2">
      <c r="I726" s="11"/>
      <c r="J726" s="11"/>
      <c r="K726" s="11"/>
    </row>
    <row r="727" spans="9:11" x14ac:dyDescent="0.2">
      <c r="I727" s="11"/>
      <c r="J727" s="11"/>
      <c r="K727" s="11"/>
    </row>
    <row r="728" spans="9:11" x14ac:dyDescent="0.2">
      <c r="I728" s="11"/>
      <c r="J728" s="11"/>
      <c r="K728" s="11"/>
    </row>
    <row r="729" spans="9:11" x14ac:dyDescent="0.2">
      <c r="I729" s="11"/>
      <c r="J729" s="11"/>
      <c r="K729" s="11"/>
    </row>
    <row r="730" spans="9:11" x14ac:dyDescent="0.2">
      <c r="I730" s="11"/>
      <c r="J730" s="11"/>
      <c r="K730" s="11"/>
    </row>
    <row r="731" spans="9:11" x14ac:dyDescent="0.2">
      <c r="I731" s="11"/>
      <c r="J731" s="11"/>
      <c r="K731" s="11"/>
    </row>
    <row r="732" spans="9:11" x14ac:dyDescent="0.2">
      <c r="I732" s="11"/>
      <c r="J732" s="11"/>
      <c r="K732" s="11"/>
    </row>
    <row r="733" spans="9:11" x14ac:dyDescent="0.2">
      <c r="I733" s="11"/>
      <c r="J733" s="11"/>
      <c r="K733" s="11"/>
    </row>
    <row r="734" spans="9:11" x14ac:dyDescent="0.2">
      <c r="I734" s="11"/>
      <c r="J734" s="11"/>
      <c r="K734" s="11"/>
    </row>
    <row r="735" spans="9:11" x14ac:dyDescent="0.2">
      <c r="I735" s="11"/>
      <c r="J735" s="11"/>
      <c r="K735" s="11"/>
    </row>
    <row r="736" spans="9:11" x14ac:dyDescent="0.2">
      <c r="I736" s="11"/>
      <c r="J736" s="11"/>
      <c r="K736" s="11"/>
    </row>
    <row r="737" spans="9:11" x14ac:dyDescent="0.2">
      <c r="I737" s="11"/>
      <c r="J737" s="11"/>
      <c r="K737" s="11"/>
    </row>
    <row r="738" spans="9:11" x14ac:dyDescent="0.2">
      <c r="I738" s="11"/>
      <c r="J738" s="11"/>
      <c r="K738" s="11"/>
    </row>
    <row r="739" spans="9:11" x14ac:dyDescent="0.2">
      <c r="I739" s="11"/>
      <c r="J739" s="11"/>
      <c r="K739" s="11"/>
    </row>
    <row r="740" spans="9:11" x14ac:dyDescent="0.2">
      <c r="I740" s="11"/>
      <c r="J740" s="11"/>
      <c r="K740" s="11"/>
    </row>
    <row r="741" spans="9:11" x14ac:dyDescent="0.2">
      <c r="I741" s="11"/>
      <c r="J741" s="11"/>
      <c r="K741" s="11"/>
    </row>
    <row r="742" spans="9:11" x14ac:dyDescent="0.2">
      <c r="I742" s="11"/>
      <c r="J742" s="11"/>
      <c r="K742" s="11"/>
    </row>
    <row r="743" spans="9:11" x14ac:dyDescent="0.2">
      <c r="I743" s="11"/>
      <c r="J743" s="11"/>
      <c r="K743" s="11"/>
    </row>
    <row r="744" spans="9:11" x14ac:dyDescent="0.2">
      <c r="I744" s="11"/>
      <c r="J744" s="11"/>
      <c r="K744" s="11"/>
    </row>
    <row r="745" spans="9:11" x14ac:dyDescent="0.2">
      <c r="I745" s="11"/>
      <c r="J745" s="11"/>
      <c r="K745" s="11"/>
    </row>
    <row r="746" spans="9:11" x14ac:dyDescent="0.2">
      <c r="I746" s="11"/>
      <c r="J746" s="11"/>
      <c r="K746" s="11"/>
    </row>
    <row r="747" spans="9:11" x14ac:dyDescent="0.2">
      <c r="I747" s="11"/>
      <c r="J747" s="11"/>
      <c r="K747" s="11"/>
    </row>
    <row r="748" spans="9:11" x14ac:dyDescent="0.2">
      <c r="I748" s="11"/>
      <c r="J748" s="11"/>
      <c r="K748" s="11"/>
    </row>
    <row r="749" spans="9:11" x14ac:dyDescent="0.2">
      <c r="I749" s="11"/>
      <c r="J749" s="11"/>
      <c r="K749" s="11"/>
    </row>
    <row r="750" spans="9:11" x14ac:dyDescent="0.2">
      <c r="I750" s="11"/>
      <c r="J750" s="11"/>
      <c r="K750" s="11"/>
    </row>
    <row r="751" spans="9:11" x14ac:dyDescent="0.2">
      <c r="I751" s="11"/>
      <c r="J751" s="11"/>
      <c r="K751" s="11"/>
    </row>
    <row r="752" spans="9:11" x14ac:dyDescent="0.2">
      <c r="I752" s="11"/>
      <c r="J752" s="11"/>
      <c r="K752" s="11"/>
    </row>
    <row r="753" spans="9:11" x14ac:dyDescent="0.2">
      <c r="I753" s="11"/>
      <c r="J753" s="11"/>
      <c r="K753" s="11"/>
    </row>
    <row r="754" spans="9:11" x14ac:dyDescent="0.2">
      <c r="I754" s="11"/>
      <c r="J754" s="11"/>
      <c r="K754" s="11"/>
    </row>
    <row r="755" spans="9:11" x14ac:dyDescent="0.2">
      <c r="I755" s="11"/>
      <c r="J755" s="11"/>
      <c r="K755" s="11"/>
    </row>
    <row r="756" spans="9:11" x14ac:dyDescent="0.2">
      <c r="I756" s="11"/>
      <c r="J756" s="11"/>
      <c r="K756" s="11"/>
    </row>
    <row r="757" spans="9:11" x14ac:dyDescent="0.2">
      <c r="I757" s="11"/>
      <c r="J757" s="11"/>
      <c r="K757" s="11"/>
    </row>
    <row r="758" spans="9:11" x14ac:dyDescent="0.2">
      <c r="I758" s="11"/>
      <c r="J758" s="11"/>
      <c r="K758" s="11"/>
    </row>
    <row r="759" spans="9:11" x14ac:dyDescent="0.2">
      <c r="I759" s="11"/>
      <c r="J759" s="11"/>
      <c r="K759" s="11"/>
    </row>
    <row r="760" spans="9:11" x14ac:dyDescent="0.2">
      <c r="I760" s="11"/>
      <c r="J760" s="11"/>
      <c r="K760" s="11"/>
    </row>
    <row r="761" spans="9:11" x14ac:dyDescent="0.2">
      <c r="I761" s="11"/>
      <c r="J761" s="11"/>
      <c r="K761" s="11"/>
    </row>
    <row r="762" spans="9:11" x14ac:dyDescent="0.2">
      <c r="I762" s="11"/>
      <c r="J762" s="11"/>
      <c r="K762" s="11"/>
    </row>
    <row r="763" spans="9:11" x14ac:dyDescent="0.2">
      <c r="I763" s="11"/>
      <c r="J763" s="11"/>
      <c r="K763" s="11"/>
    </row>
    <row r="764" spans="9:11" x14ac:dyDescent="0.2">
      <c r="I764" s="11"/>
      <c r="J764" s="11"/>
      <c r="K764" s="11"/>
    </row>
    <row r="765" spans="9:11" x14ac:dyDescent="0.2">
      <c r="I765" s="11"/>
      <c r="J765" s="11"/>
      <c r="K765" s="11"/>
    </row>
    <row r="766" spans="9:11" x14ac:dyDescent="0.2">
      <c r="I766" s="11"/>
      <c r="J766" s="11"/>
      <c r="K766" s="11"/>
    </row>
    <row r="767" spans="9:11" x14ac:dyDescent="0.2">
      <c r="I767" s="11"/>
      <c r="J767" s="11"/>
      <c r="K767" s="11"/>
    </row>
    <row r="768" spans="9:11" x14ac:dyDescent="0.2">
      <c r="I768" s="11"/>
      <c r="J768" s="11"/>
      <c r="K768" s="11"/>
    </row>
    <row r="769" spans="9:11" x14ac:dyDescent="0.2">
      <c r="I769" s="11"/>
      <c r="J769" s="11"/>
      <c r="K769" s="11"/>
    </row>
    <row r="770" spans="9:11" x14ac:dyDescent="0.2">
      <c r="I770" s="11"/>
      <c r="J770" s="11"/>
      <c r="K770" s="11"/>
    </row>
    <row r="771" spans="9:11" x14ac:dyDescent="0.2">
      <c r="I771" s="11"/>
      <c r="J771" s="11"/>
      <c r="K771" s="11"/>
    </row>
    <row r="772" spans="9:11" x14ac:dyDescent="0.2">
      <c r="I772" s="11"/>
      <c r="J772" s="11"/>
      <c r="K772" s="11"/>
    </row>
    <row r="773" spans="9:11" x14ac:dyDescent="0.2">
      <c r="I773" s="11"/>
      <c r="J773" s="11"/>
      <c r="K773" s="11"/>
    </row>
    <row r="774" spans="9:11" x14ac:dyDescent="0.2">
      <c r="I774" s="11"/>
      <c r="J774" s="11"/>
      <c r="K774" s="11"/>
    </row>
    <row r="775" spans="9:11" x14ac:dyDescent="0.2">
      <c r="I775" s="11"/>
      <c r="J775" s="11"/>
      <c r="K775" s="11"/>
    </row>
    <row r="776" spans="9:11" x14ac:dyDescent="0.2">
      <c r="I776" s="11"/>
      <c r="J776" s="11"/>
      <c r="K776" s="11"/>
    </row>
    <row r="777" spans="9:11" x14ac:dyDescent="0.2">
      <c r="I777" s="11"/>
      <c r="J777" s="11"/>
      <c r="K777" s="11"/>
    </row>
    <row r="778" spans="9:11" x14ac:dyDescent="0.2">
      <c r="I778" s="11"/>
      <c r="J778" s="11"/>
      <c r="K778" s="11"/>
    </row>
    <row r="779" spans="9:11" x14ac:dyDescent="0.2">
      <c r="I779" s="11"/>
      <c r="J779" s="11"/>
      <c r="K779" s="11"/>
    </row>
    <row r="780" spans="9:11" x14ac:dyDescent="0.2">
      <c r="I780" s="11"/>
      <c r="J780" s="11"/>
      <c r="K780" s="11"/>
    </row>
    <row r="781" spans="9:11" x14ac:dyDescent="0.2">
      <c r="I781" s="11"/>
      <c r="J781" s="11"/>
      <c r="K781" s="11"/>
    </row>
    <row r="782" spans="9:11" x14ac:dyDescent="0.2">
      <c r="I782" s="11"/>
      <c r="J782" s="11"/>
      <c r="K782" s="11"/>
    </row>
    <row r="783" spans="9:11" x14ac:dyDescent="0.2">
      <c r="I783" s="11"/>
      <c r="J783" s="11"/>
      <c r="K783" s="11"/>
    </row>
    <row r="784" spans="9:11" x14ac:dyDescent="0.2">
      <c r="I784" s="11"/>
      <c r="J784" s="11"/>
      <c r="K784" s="11"/>
    </row>
    <row r="785" spans="9:11" x14ac:dyDescent="0.2">
      <c r="I785" s="11"/>
      <c r="J785" s="11"/>
      <c r="K785" s="11"/>
    </row>
    <row r="786" spans="9:11" x14ac:dyDescent="0.2">
      <c r="I786" s="11"/>
      <c r="J786" s="11"/>
      <c r="K786" s="11"/>
    </row>
    <row r="787" spans="9:11" x14ac:dyDescent="0.2">
      <c r="I787" s="11"/>
      <c r="J787" s="11"/>
      <c r="K787" s="11"/>
    </row>
    <row r="788" spans="9:11" x14ac:dyDescent="0.2">
      <c r="I788" s="11"/>
      <c r="J788" s="11"/>
      <c r="K788" s="11"/>
    </row>
    <row r="789" spans="9:11" x14ac:dyDescent="0.2">
      <c r="I789" s="11"/>
      <c r="J789" s="11"/>
      <c r="K789" s="11"/>
    </row>
    <row r="790" spans="9:11" x14ac:dyDescent="0.2">
      <c r="I790" s="11"/>
      <c r="J790" s="11"/>
      <c r="K790" s="11"/>
    </row>
    <row r="791" spans="9:11" x14ac:dyDescent="0.2">
      <c r="I791" s="11"/>
      <c r="J791" s="11"/>
      <c r="K791" s="11"/>
    </row>
    <row r="792" spans="9:11" x14ac:dyDescent="0.2">
      <c r="I792" s="11"/>
      <c r="J792" s="11"/>
      <c r="K792" s="11"/>
    </row>
    <row r="793" spans="9:11" x14ac:dyDescent="0.2">
      <c r="I793" s="11"/>
      <c r="J793" s="11"/>
      <c r="K793" s="11"/>
    </row>
    <row r="794" spans="9:11" x14ac:dyDescent="0.2">
      <c r="I794" s="11"/>
      <c r="J794" s="11"/>
      <c r="K794" s="11"/>
    </row>
    <row r="795" spans="9:11" x14ac:dyDescent="0.2">
      <c r="I795" s="11"/>
      <c r="J795" s="11"/>
      <c r="K795" s="11"/>
    </row>
    <row r="796" spans="9:11" x14ac:dyDescent="0.2">
      <c r="I796" s="11"/>
      <c r="J796" s="11"/>
      <c r="K796" s="11"/>
    </row>
    <row r="797" spans="9:11" x14ac:dyDescent="0.2">
      <c r="I797" s="11"/>
      <c r="J797" s="11"/>
      <c r="K797" s="11"/>
    </row>
    <row r="798" spans="9:11" x14ac:dyDescent="0.2">
      <c r="I798" s="11"/>
      <c r="J798" s="11"/>
      <c r="K798" s="11"/>
    </row>
    <row r="799" spans="9:11" x14ac:dyDescent="0.2">
      <c r="I799" s="11"/>
      <c r="J799" s="11"/>
      <c r="K799" s="11"/>
    </row>
    <row r="800" spans="9:11" x14ac:dyDescent="0.2">
      <c r="I800" s="11"/>
      <c r="J800" s="11"/>
      <c r="K800" s="11"/>
    </row>
    <row r="801" spans="9:11" x14ac:dyDescent="0.2">
      <c r="I801" s="11"/>
      <c r="J801" s="11"/>
      <c r="K801" s="11"/>
    </row>
    <row r="802" spans="9:11" x14ac:dyDescent="0.2">
      <c r="I802" s="11"/>
      <c r="J802" s="11"/>
      <c r="K802" s="11"/>
    </row>
    <row r="803" spans="9:11" x14ac:dyDescent="0.2">
      <c r="I803" s="11"/>
      <c r="J803" s="11"/>
      <c r="K803" s="11"/>
    </row>
    <row r="804" spans="9:11" x14ac:dyDescent="0.2">
      <c r="I804" s="11"/>
      <c r="J804" s="11"/>
      <c r="K804" s="11"/>
    </row>
    <row r="805" spans="9:11" x14ac:dyDescent="0.2">
      <c r="I805" s="11"/>
      <c r="J805" s="11"/>
      <c r="K805" s="11"/>
    </row>
    <row r="806" spans="9:11" x14ac:dyDescent="0.2">
      <c r="I806" s="11"/>
      <c r="J806" s="11"/>
      <c r="K806" s="11"/>
    </row>
    <row r="807" spans="9:11" x14ac:dyDescent="0.2">
      <c r="I807" s="11"/>
      <c r="J807" s="11"/>
      <c r="K807" s="11"/>
    </row>
    <row r="808" spans="9:11" x14ac:dyDescent="0.2">
      <c r="I808" s="11"/>
      <c r="J808" s="11"/>
      <c r="K808" s="11"/>
    </row>
    <row r="809" spans="9:11" x14ac:dyDescent="0.2">
      <c r="I809" s="11"/>
      <c r="J809" s="11"/>
      <c r="K809" s="11"/>
    </row>
    <row r="810" spans="9:11" x14ac:dyDescent="0.2">
      <c r="I810" s="11"/>
      <c r="J810" s="11"/>
      <c r="K810" s="11"/>
    </row>
    <row r="811" spans="9:11" x14ac:dyDescent="0.2">
      <c r="I811" s="11"/>
      <c r="J811" s="11"/>
      <c r="K811" s="11"/>
    </row>
    <row r="812" spans="9:11" x14ac:dyDescent="0.2">
      <c r="I812" s="11"/>
      <c r="J812" s="11"/>
      <c r="K812" s="11"/>
    </row>
    <row r="813" spans="9:11" x14ac:dyDescent="0.2">
      <c r="I813" s="11"/>
      <c r="J813" s="11"/>
      <c r="K813" s="11"/>
    </row>
    <row r="814" spans="9:11" x14ac:dyDescent="0.2">
      <c r="I814" s="11"/>
      <c r="J814" s="11"/>
      <c r="K814" s="11"/>
    </row>
    <row r="815" spans="9:11" x14ac:dyDescent="0.2">
      <c r="I815" s="11"/>
      <c r="J815" s="11"/>
      <c r="K815" s="11"/>
    </row>
    <row r="816" spans="9:11" x14ac:dyDescent="0.2">
      <c r="I816" s="11"/>
      <c r="J816" s="11"/>
      <c r="K816" s="11"/>
    </row>
    <row r="817" spans="9:11" x14ac:dyDescent="0.2">
      <c r="I817" s="11"/>
      <c r="J817" s="11"/>
      <c r="K817" s="11"/>
    </row>
    <row r="818" spans="9:11" x14ac:dyDescent="0.2">
      <c r="I818" s="11"/>
      <c r="J818" s="11"/>
      <c r="K818" s="11"/>
    </row>
    <row r="819" spans="9:11" x14ac:dyDescent="0.2">
      <c r="I819" s="11"/>
      <c r="J819" s="11"/>
      <c r="K819" s="11"/>
    </row>
    <row r="820" spans="9:11" x14ac:dyDescent="0.2">
      <c r="I820" s="11"/>
      <c r="J820" s="11"/>
      <c r="K820" s="11"/>
    </row>
    <row r="821" spans="9:11" x14ac:dyDescent="0.2">
      <c r="I821" s="11"/>
      <c r="J821" s="11"/>
      <c r="K821" s="11"/>
    </row>
    <row r="822" spans="9:11" x14ac:dyDescent="0.2">
      <c r="I822" s="11"/>
      <c r="J822" s="11"/>
      <c r="K822" s="11"/>
    </row>
    <row r="823" spans="9:11" x14ac:dyDescent="0.2">
      <c r="I823" s="11"/>
      <c r="J823" s="11"/>
      <c r="K823" s="11"/>
    </row>
    <row r="824" spans="9:11" x14ac:dyDescent="0.2">
      <c r="I824" s="11"/>
      <c r="J824" s="11"/>
      <c r="K824" s="11"/>
    </row>
    <row r="825" spans="9:11" x14ac:dyDescent="0.2">
      <c r="I825" s="11"/>
      <c r="J825" s="11"/>
      <c r="K825" s="11"/>
    </row>
    <row r="826" spans="9:11" x14ac:dyDescent="0.2">
      <c r="I826" s="11"/>
      <c r="J826" s="11"/>
      <c r="K826" s="11"/>
    </row>
    <row r="827" spans="9:11" x14ac:dyDescent="0.2">
      <c r="I827" s="11"/>
      <c r="J827" s="11"/>
      <c r="K827" s="11"/>
    </row>
    <row r="828" spans="9:11" x14ac:dyDescent="0.2">
      <c r="I828" s="11"/>
      <c r="J828" s="11"/>
      <c r="K828" s="11"/>
    </row>
    <row r="829" spans="9:11" x14ac:dyDescent="0.2">
      <c r="I829" s="11"/>
      <c r="J829" s="11"/>
      <c r="K829" s="11"/>
    </row>
    <row r="830" spans="9:11" x14ac:dyDescent="0.2">
      <c r="I830" s="11"/>
      <c r="J830" s="11"/>
      <c r="K830" s="11"/>
    </row>
    <row r="831" spans="9:11" x14ac:dyDescent="0.2">
      <c r="I831" s="11"/>
      <c r="J831" s="11"/>
      <c r="K831" s="11"/>
    </row>
    <row r="832" spans="9:11" x14ac:dyDescent="0.2">
      <c r="I832" s="11"/>
      <c r="J832" s="11"/>
      <c r="K832" s="11"/>
    </row>
    <row r="833" spans="9:11" x14ac:dyDescent="0.2">
      <c r="I833" s="11"/>
      <c r="J833" s="11"/>
      <c r="K833" s="11"/>
    </row>
    <row r="834" spans="9:11" x14ac:dyDescent="0.2">
      <c r="I834" s="11"/>
      <c r="J834" s="11"/>
      <c r="K834" s="11"/>
    </row>
    <row r="835" spans="9:11" x14ac:dyDescent="0.2">
      <c r="I835" s="11"/>
      <c r="J835" s="11"/>
      <c r="K835" s="11"/>
    </row>
    <row r="836" spans="9:11" x14ac:dyDescent="0.2">
      <c r="I836" s="11"/>
      <c r="J836" s="11"/>
      <c r="K836" s="11"/>
    </row>
    <row r="837" spans="9:11" x14ac:dyDescent="0.2">
      <c r="I837" s="11"/>
      <c r="J837" s="11"/>
      <c r="K837" s="11"/>
    </row>
    <row r="838" spans="9:11" x14ac:dyDescent="0.2">
      <c r="I838" s="11"/>
      <c r="J838" s="11"/>
      <c r="K838" s="11"/>
    </row>
    <row r="839" spans="9:11" x14ac:dyDescent="0.2">
      <c r="I839" s="11"/>
      <c r="J839" s="11"/>
      <c r="K839" s="11"/>
    </row>
    <row r="840" spans="9:11" x14ac:dyDescent="0.2">
      <c r="I840" s="11"/>
      <c r="J840" s="11"/>
      <c r="K840" s="11"/>
    </row>
    <row r="841" spans="9:11" x14ac:dyDescent="0.2">
      <c r="I841" s="11"/>
      <c r="J841" s="11"/>
      <c r="K841" s="11"/>
    </row>
    <row r="842" spans="9:11" x14ac:dyDescent="0.2">
      <c r="I842" s="11"/>
      <c r="J842" s="11"/>
      <c r="K842" s="11"/>
    </row>
    <row r="843" spans="9:11" x14ac:dyDescent="0.2">
      <c r="I843" s="11"/>
      <c r="J843" s="11"/>
      <c r="K843" s="11"/>
    </row>
    <row r="844" spans="9:11" x14ac:dyDescent="0.2">
      <c r="I844" s="11"/>
      <c r="J844" s="11"/>
      <c r="K844" s="11"/>
    </row>
    <row r="845" spans="9:11" x14ac:dyDescent="0.2">
      <c r="I845" s="11"/>
      <c r="J845" s="11"/>
      <c r="K845" s="11"/>
    </row>
    <row r="846" spans="9:11" x14ac:dyDescent="0.2">
      <c r="I846" s="11"/>
      <c r="J846" s="11"/>
      <c r="K846" s="11"/>
    </row>
    <row r="847" spans="9:11" x14ac:dyDescent="0.2">
      <c r="I847" s="11"/>
      <c r="J847" s="11"/>
      <c r="K847" s="11"/>
    </row>
    <row r="848" spans="9:11" x14ac:dyDescent="0.2">
      <c r="I848" s="11"/>
      <c r="J848" s="11"/>
      <c r="K848" s="11"/>
    </row>
    <row r="849" spans="9:11" x14ac:dyDescent="0.2">
      <c r="I849" s="11"/>
      <c r="J849" s="11"/>
      <c r="K849" s="11"/>
    </row>
    <row r="850" spans="9:11" x14ac:dyDescent="0.2">
      <c r="I850" s="11"/>
      <c r="J850" s="11"/>
      <c r="K850" s="11"/>
    </row>
    <row r="851" spans="9:11" x14ac:dyDescent="0.2">
      <c r="I851" s="11"/>
      <c r="J851" s="11"/>
      <c r="K851" s="11"/>
    </row>
    <row r="852" spans="9:11" x14ac:dyDescent="0.2">
      <c r="I852" s="11"/>
      <c r="J852" s="11"/>
      <c r="K852" s="11"/>
    </row>
    <row r="853" spans="9:11" x14ac:dyDescent="0.2">
      <c r="I853" s="11"/>
      <c r="J853" s="11"/>
      <c r="K853" s="11"/>
    </row>
    <row r="854" spans="9:11" x14ac:dyDescent="0.2">
      <c r="I854" s="11"/>
      <c r="J854" s="11"/>
      <c r="K854" s="11"/>
    </row>
    <row r="855" spans="9:11" x14ac:dyDescent="0.2">
      <c r="I855" s="11"/>
      <c r="J855" s="11"/>
      <c r="K855" s="11"/>
    </row>
    <row r="856" spans="9:11" x14ac:dyDescent="0.2">
      <c r="I856" s="11"/>
      <c r="J856" s="11"/>
      <c r="K856" s="11"/>
    </row>
    <row r="857" spans="9:11" x14ac:dyDescent="0.2">
      <c r="I857" s="11"/>
      <c r="J857" s="11"/>
      <c r="K857" s="11"/>
    </row>
    <row r="858" spans="9:11" x14ac:dyDescent="0.2">
      <c r="I858" s="11"/>
      <c r="J858" s="11"/>
      <c r="K858" s="11"/>
    </row>
    <row r="859" spans="9:11" x14ac:dyDescent="0.2">
      <c r="I859" s="11"/>
      <c r="J859" s="11"/>
      <c r="K859" s="11"/>
    </row>
    <row r="860" spans="9:11" x14ac:dyDescent="0.2">
      <c r="I860" s="11"/>
      <c r="J860" s="11"/>
      <c r="K860" s="11"/>
    </row>
    <row r="861" spans="9:11" x14ac:dyDescent="0.2">
      <c r="I861" s="11"/>
      <c r="J861" s="11"/>
      <c r="K861" s="11"/>
    </row>
    <row r="862" spans="9:11" x14ac:dyDescent="0.2">
      <c r="I862" s="11"/>
      <c r="J862" s="11"/>
      <c r="K862" s="11"/>
    </row>
    <row r="863" spans="9:11" x14ac:dyDescent="0.2">
      <c r="I863" s="11"/>
      <c r="J863" s="11"/>
      <c r="K863" s="11"/>
    </row>
    <row r="864" spans="9:11" x14ac:dyDescent="0.2">
      <c r="I864" s="11"/>
      <c r="J864" s="11"/>
      <c r="K864" s="11"/>
    </row>
    <row r="865" spans="9:11" x14ac:dyDescent="0.2">
      <c r="I865" s="11"/>
      <c r="J865" s="11"/>
      <c r="K865" s="11"/>
    </row>
    <row r="866" spans="9:11" x14ac:dyDescent="0.2">
      <c r="I866" s="11"/>
      <c r="J866" s="11"/>
      <c r="K866" s="11"/>
    </row>
    <row r="867" spans="9:11" x14ac:dyDescent="0.2">
      <c r="I867" s="11"/>
      <c r="J867" s="11"/>
      <c r="K867" s="11"/>
    </row>
    <row r="868" spans="9:11" x14ac:dyDescent="0.2">
      <c r="I868" s="11"/>
      <c r="J868" s="11"/>
      <c r="K868" s="11"/>
    </row>
    <row r="869" spans="9:11" x14ac:dyDescent="0.2">
      <c r="I869" s="11"/>
      <c r="J869" s="11"/>
      <c r="K869" s="11"/>
    </row>
    <row r="870" spans="9:11" x14ac:dyDescent="0.2">
      <c r="I870" s="11"/>
      <c r="J870" s="11"/>
      <c r="K870" s="11"/>
    </row>
    <row r="871" spans="9:11" x14ac:dyDescent="0.2">
      <c r="I871" s="11"/>
      <c r="J871" s="11"/>
      <c r="K871" s="11"/>
    </row>
    <row r="872" spans="9:11" x14ac:dyDescent="0.2">
      <c r="I872" s="11"/>
      <c r="J872" s="11"/>
      <c r="K872" s="11"/>
    </row>
    <row r="873" spans="9:11" x14ac:dyDescent="0.2">
      <c r="I873" s="11"/>
      <c r="J873" s="11"/>
      <c r="K873" s="11"/>
    </row>
    <row r="874" spans="9:11" x14ac:dyDescent="0.2">
      <c r="I874" s="11"/>
      <c r="J874" s="11"/>
      <c r="K874" s="11"/>
    </row>
    <row r="875" spans="9:11" x14ac:dyDescent="0.2">
      <c r="I875" s="11"/>
      <c r="J875" s="11"/>
      <c r="K875" s="11"/>
    </row>
    <row r="876" spans="9:11" x14ac:dyDescent="0.2">
      <c r="I876" s="11"/>
      <c r="J876" s="11"/>
      <c r="K876" s="11"/>
    </row>
    <row r="877" spans="9:11" x14ac:dyDescent="0.2">
      <c r="I877" s="11"/>
      <c r="J877" s="11"/>
      <c r="K877" s="11"/>
    </row>
    <row r="878" spans="9:11" x14ac:dyDescent="0.2">
      <c r="I878" s="11"/>
      <c r="J878" s="11"/>
      <c r="K878" s="11"/>
    </row>
    <row r="879" spans="9:11" x14ac:dyDescent="0.2">
      <c r="I879" s="11"/>
      <c r="J879" s="11"/>
      <c r="K879" s="11"/>
    </row>
    <row r="880" spans="9:11" x14ac:dyDescent="0.2">
      <c r="I880" s="11"/>
      <c r="J880" s="11"/>
      <c r="K880" s="11"/>
    </row>
    <row r="881" spans="9:11" x14ac:dyDescent="0.2">
      <c r="I881" s="11"/>
      <c r="J881" s="11"/>
      <c r="K881" s="11"/>
    </row>
    <row r="882" spans="9:11" x14ac:dyDescent="0.2">
      <c r="I882" s="11"/>
      <c r="J882" s="11"/>
      <c r="K882" s="11"/>
    </row>
    <row r="883" spans="9:11" x14ac:dyDescent="0.2">
      <c r="I883" s="11"/>
      <c r="J883" s="11"/>
      <c r="K883" s="11"/>
    </row>
    <row r="884" spans="9:11" x14ac:dyDescent="0.2">
      <c r="I884" s="11"/>
      <c r="J884" s="11"/>
      <c r="K884" s="11"/>
    </row>
    <row r="885" spans="9:11" x14ac:dyDescent="0.2">
      <c r="I885" s="11"/>
      <c r="J885" s="11"/>
      <c r="K885" s="11"/>
    </row>
    <row r="886" spans="9:11" x14ac:dyDescent="0.2">
      <c r="I886" s="11"/>
      <c r="J886" s="11"/>
      <c r="K886" s="11"/>
    </row>
    <row r="887" spans="9:11" x14ac:dyDescent="0.2">
      <c r="I887" s="11"/>
      <c r="J887" s="11"/>
      <c r="K887" s="11"/>
    </row>
    <row r="888" spans="9:11" x14ac:dyDescent="0.2">
      <c r="I888" s="11"/>
      <c r="J888" s="11"/>
      <c r="K888" s="11"/>
    </row>
    <row r="889" spans="9:11" x14ac:dyDescent="0.2">
      <c r="I889" s="11"/>
      <c r="J889" s="11"/>
      <c r="K889" s="11"/>
    </row>
    <row r="890" spans="9:11" x14ac:dyDescent="0.2">
      <c r="I890" s="11"/>
      <c r="J890" s="11"/>
      <c r="K890" s="11"/>
    </row>
    <row r="891" spans="9:11" x14ac:dyDescent="0.2">
      <c r="I891" s="11"/>
      <c r="J891" s="11"/>
      <c r="K891" s="11"/>
    </row>
    <row r="892" spans="9:11" x14ac:dyDescent="0.2">
      <c r="I892" s="11"/>
      <c r="J892" s="11"/>
      <c r="K892" s="11"/>
    </row>
    <row r="893" spans="9:11" x14ac:dyDescent="0.2">
      <c r="I893" s="11"/>
      <c r="J893" s="11"/>
      <c r="K893" s="11"/>
    </row>
    <row r="894" spans="9:11" x14ac:dyDescent="0.2">
      <c r="I894" s="11"/>
      <c r="J894" s="11"/>
      <c r="K894" s="11"/>
    </row>
    <row r="895" spans="9:11" x14ac:dyDescent="0.2">
      <c r="I895" s="11"/>
      <c r="J895" s="11"/>
      <c r="K895" s="11"/>
    </row>
    <row r="896" spans="9:11" x14ac:dyDescent="0.2">
      <c r="I896" s="11"/>
      <c r="J896" s="11"/>
      <c r="K896" s="11"/>
    </row>
    <row r="897" spans="9:11" x14ac:dyDescent="0.2">
      <c r="I897" s="11"/>
      <c r="J897" s="11"/>
      <c r="K897" s="11"/>
    </row>
    <row r="898" spans="9:11" x14ac:dyDescent="0.2">
      <c r="I898" s="11"/>
      <c r="J898" s="11"/>
      <c r="K898" s="11"/>
    </row>
    <row r="899" spans="9:11" x14ac:dyDescent="0.2">
      <c r="I899" s="11"/>
      <c r="J899" s="11"/>
      <c r="K899" s="11"/>
    </row>
    <row r="900" spans="9:11" x14ac:dyDescent="0.2">
      <c r="I900" s="11"/>
      <c r="J900" s="11"/>
      <c r="K900" s="11"/>
    </row>
    <row r="901" spans="9:11" x14ac:dyDescent="0.2">
      <c r="I901" s="11"/>
      <c r="J901" s="11"/>
      <c r="K901" s="11"/>
    </row>
    <row r="902" spans="9:11" x14ac:dyDescent="0.2">
      <c r="I902" s="11"/>
      <c r="J902" s="11"/>
      <c r="K902" s="11"/>
    </row>
    <row r="903" spans="9:11" x14ac:dyDescent="0.2">
      <c r="I903" s="11"/>
      <c r="J903" s="11"/>
      <c r="K903" s="11"/>
    </row>
    <row r="904" spans="9:11" x14ac:dyDescent="0.2">
      <c r="I904" s="11"/>
      <c r="J904" s="11"/>
      <c r="K904" s="11"/>
    </row>
    <row r="905" spans="9:11" x14ac:dyDescent="0.2">
      <c r="I905" s="11"/>
      <c r="J905" s="11"/>
      <c r="K905" s="11"/>
    </row>
    <row r="906" spans="9:11" x14ac:dyDescent="0.2">
      <c r="I906" s="11"/>
      <c r="J906" s="11"/>
      <c r="K906" s="11"/>
    </row>
    <row r="907" spans="9:11" x14ac:dyDescent="0.2">
      <c r="I907" s="11"/>
      <c r="J907" s="11"/>
      <c r="K907" s="11"/>
    </row>
    <row r="908" spans="9:11" x14ac:dyDescent="0.2">
      <c r="I908" s="11"/>
      <c r="J908" s="11"/>
      <c r="K908" s="11"/>
    </row>
    <row r="909" spans="9:11" x14ac:dyDescent="0.2">
      <c r="I909" s="11"/>
      <c r="J909" s="11"/>
      <c r="K909" s="11"/>
    </row>
    <row r="910" spans="9:11" x14ac:dyDescent="0.2">
      <c r="I910" s="11"/>
      <c r="J910" s="11"/>
      <c r="K910" s="11"/>
    </row>
    <row r="911" spans="9:11" x14ac:dyDescent="0.2">
      <c r="I911" s="11"/>
      <c r="J911" s="11"/>
      <c r="K911" s="11"/>
    </row>
    <row r="912" spans="9:11" x14ac:dyDescent="0.2">
      <c r="I912" s="11"/>
      <c r="J912" s="11"/>
      <c r="K912" s="11"/>
    </row>
    <row r="913" spans="9:11" x14ac:dyDescent="0.2">
      <c r="I913" s="11"/>
      <c r="J913" s="11"/>
      <c r="K913" s="11"/>
    </row>
    <row r="914" spans="9:11" x14ac:dyDescent="0.2">
      <c r="I914" s="11"/>
      <c r="J914" s="11"/>
      <c r="K914" s="11"/>
    </row>
    <row r="915" spans="9:11" x14ac:dyDescent="0.2">
      <c r="I915" s="11"/>
      <c r="J915" s="11"/>
      <c r="K915" s="11"/>
    </row>
    <row r="916" spans="9:11" x14ac:dyDescent="0.2">
      <c r="I916" s="11"/>
      <c r="J916" s="11"/>
      <c r="K916" s="11"/>
    </row>
    <row r="917" spans="9:11" x14ac:dyDescent="0.2">
      <c r="I917" s="11"/>
      <c r="J917" s="11"/>
      <c r="K917" s="11"/>
    </row>
    <row r="918" spans="9:11" x14ac:dyDescent="0.2">
      <c r="I918" s="11"/>
      <c r="J918" s="11"/>
      <c r="K918" s="11"/>
    </row>
    <row r="919" spans="9:11" x14ac:dyDescent="0.2">
      <c r="I919" s="11"/>
      <c r="J919" s="11"/>
      <c r="K919" s="11"/>
    </row>
    <row r="920" spans="9:11" x14ac:dyDescent="0.2">
      <c r="I920" s="11"/>
      <c r="J920" s="11"/>
      <c r="K920" s="11"/>
    </row>
    <row r="921" spans="9:11" x14ac:dyDescent="0.2">
      <c r="I921" s="11"/>
      <c r="J921" s="11"/>
      <c r="K921" s="11"/>
    </row>
    <row r="922" spans="9:11" x14ac:dyDescent="0.2">
      <c r="I922" s="11"/>
      <c r="J922" s="11"/>
      <c r="K922" s="11"/>
    </row>
    <row r="923" spans="9:11" x14ac:dyDescent="0.2">
      <c r="I923" s="11"/>
      <c r="J923" s="11"/>
      <c r="K923" s="11"/>
    </row>
    <row r="924" spans="9:11" x14ac:dyDescent="0.2">
      <c r="I924" s="11"/>
      <c r="J924" s="11"/>
      <c r="K924" s="11"/>
    </row>
    <row r="925" spans="9:11" x14ac:dyDescent="0.2">
      <c r="I925" s="11"/>
      <c r="J925" s="11"/>
      <c r="K925" s="11"/>
    </row>
    <row r="926" spans="9:11" x14ac:dyDescent="0.2">
      <c r="I926" s="11"/>
      <c r="J926" s="11"/>
      <c r="K926" s="11"/>
    </row>
    <row r="927" spans="9:11" x14ac:dyDescent="0.2">
      <c r="I927" s="11"/>
      <c r="J927" s="11"/>
      <c r="K927" s="11"/>
    </row>
    <row r="928" spans="9:11" x14ac:dyDescent="0.2">
      <c r="I928" s="11"/>
      <c r="J928" s="11"/>
      <c r="K928" s="11"/>
    </row>
    <row r="929" spans="9:11" x14ac:dyDescent="0.2">
      <c r="I929" s="11"/>
      <c r="J929" s="11"/>
      <c r="K929" s="11"/>
    </row>
    <row r="930" spans="9:11" x14ac:dyDescent="0.2">
      <c r="I930" s="11"/>
      <c r="J930" s="11"/>
      <c r="K930" s="11"/>
    </row>
    <row r="931" spans="9:11" x14ac:dyDescent="0.2">
      <c r="I931" s="11"/>
      <c r="J931" s="11"/>
      <c r="K931" s="11"/>
    </row>
    <row r="932" spans="9:11" x14ac:dyDescent="0.2">
      <c r="I932" s="11"/>
      <c r="J932" s="11"/>
      <c r="K932" s="11"/>
    </row>
    <row r="933" spans="9:11" x14ac:dyDescent="0.2">
      <c r="I933" s="11"/>
      <c r="J933" s="11"/>
      <c r="K933" s="11"/>
    </row>
    <row r="934" spans="9:11" x14ac:dyDescent="0.2">
      <c r="I934" s="11"/>
      <c r="J934" s="11"/>
      <c r="K934" s="11"/>
    </row>
    <row r="935" spans="9:11" x14ac:dyDescent="0.2">
      <c r="I935" s="11"/>
      <c r="J935" s="11"/>
      <c r="K935" s="11"/>
    </row>
    <row r="936" spans="9:11" x14ac:dyDescent="0.2">
      <c r="I936" s="11"/>
      <c r="J936" s="11"/>
      <c r="K936" s="11"/>
    </row>
    <row r="937" spans="9:11" x14ac:dyDescent="0.2">
      <c r="I937" s="11"/>
      <c r="J937" s="11"/>
      <c r="K937" s="11"/>
    </row>
    <row r="938" spans="9:11" x14ac:dyDescent="0.2">
      <c r="I938" s="11"/>
      <c r="J938" s="11"/>
      <c r="K938" s="11"/>
    </row>
    <row r="939" spans="9:11" x14ac:dyDescent="0.2">
      <c r="I939" s="11"/>
      <c r="J939" s="11"/>
      <c r="K939" s="11"/>
    </row>
    <row r="940" spans="9:11" x14ac:dyDescent="0.2">
      <c r="I940" s="11"/>
      <c r="J940" s="11"/>
      <c r="K940" s="11"/>
    </row>
    <row r="941" spans="9:11" x14ac:dyDescent="0.2">
      <c r="I941" s="11"/>
      <c r="J941" s="11"/>
      <c r="K941" s="11"/>
    </row>
    <row r="942" spans="9:11" x14ac:dyDescent="0.2">
      <c r="I942" s="11"/>
      <c r="J942" s="11"/>
      <c r="K942" s="11"/>
    </row>
    <row r="943" spans="9:11" x14ac:dyDescent="0.2">
      <c r="I943" s="11"/>
      <c r="J943" s="11"/>
      <c r="K943" s="11"/>
    </row>
    <row r="944" spans="9:11" x14ac:dyDescent="0.2">
      <c r="I944" s="11"/>
      <c r="J944" s="11"/>
      <c r="K944" s="11"/>
    </row>
    <row r="945" spans="9:11" x14ac:dyDescent="0.2">
      <c r="I945" s="11"/>
      <c r="J945" s="11"/>
      <c r="K945" s="11"/>
    </row>
    <row r="946" spans="9:11" x14ac:dyDescent="0.2">
      <c r="I946" s="11"/>
      <c r="J946" s="11"/>
      <c r="K946" s="11"/>
    </row>
    <row r="947" spans="9:11" x14ac:dyDescent="0.2">
      <c r="I947" s="11"/>
      <c r="J947" s="11"/>
      <c r="K947" s="11"/>
    </row>
    <row r="948" spans="9:11" x14ac:dyDescent="0.2">
      <c r="I948" s="11"/>
      <c r="J948" s="11"/>
      <c r="K948" s="11"/>
    </row>
    <row r="949" spans="9:11" x14ac:dyDescent="0.2">
      <c r="I949" s="11"/>
      <c r="J949" s="11"/>
      <c r="K949" s="11"/>
    </row>
    <row r="950" spans="9:11" x14ac:dyDescent="0.2">
      <c r="I950" s="11"/>
      <c r="J950" s="11"/>
      <c r="K950" s="11"/>
    </row>
    <row r="951" spans="9:11" x14ac:dyDescent="0.2">
      <c r="I951" s="11"/>
      <c r="J951" s="11"/>
      <c r="K951" s="11"/>
    </row>
    <row r="952" spans="9:11" x14ac:dyDescent="0.2">
      <c r="I952" s="11"/>
      <c r="J952" s="11"/>
      <c r="K952" s="11"/>
    </row>
    <row r="953" spans="9:11" x14ac:dyDescent="0.2">
      <c r="I953" s="11"/>
      <c r="J953" s="11"/>
      <c r="K953" s="11"/>
    </row>
    <row r="954" spans="9:11" x14ac:dyDescent="0.2">
      <c r="I954" s="11"/>
      <c r="J954" s="11"/>
      <c r="K954" s="11"/>
    </row>
    <row r="955" spans="9:11" x14ac:dyDescent="0.2">
      <c r="I955" s="11"/>
      <c r="J955" s="11"/>
      <c r="K955" s="11"/>
    </row>
    <row r="956" spans="9:11" x14ac:dyDescent="0.2">
      <c r="I956" s="11"/>
      <c r="J956" s="11"/>
      <c r="K956" s="11"/>
    </row>
    <row r="957" spans="9:11" x14ac:dyDescent="0.2">
      <c r="I957" s="11"/>
      <c r="J957" s="11"/>
      <c r="K957" s="11"/>
    </row>
    <row r="958" spans="9:11" x14ac:dyDescent="0.2">
      <c r="I958" s="11"/>
      <c r="J958" s="11"/>
      <c r="K958" s="11"/>
    </row>
    <row r="959" spans="9:11" x14ac:dyDescent="0.2">
      <c r="I959" s="11"/>
      <c r="J959" s="11"/>
      <c r="K959" s="11"/>
    </row>
    <row r="960" spans="9:11" x14ac:dyDescent="0.2">
      <c r="I960" s="11"/>
      <c r="J960" s="11"/>
      <c r="K960" s="11"/>
    </row>
    <row r="961" spans="9:11" x14ac:dyDescent="0.2">
      <c r="I961" s="11"/>
      <c r="J961" s="11"/>
      <c r="K961" s="11"/>
    </row>
    <row r="962" spans="9:11" x14ac:dyDescent="0.2">
      <c r="I962" s="11"/>
      <c r="J962" s="11"/>
      <c r="K962" s="11"/>
    </row>
    <row r="963" spans="9:11" x14ac:dyDescent="0.2">
      <c r="I963" s="11"/>
      <c r="J963" s="11"/>
      <c r="K963" s="11"/>
    </row>
    <row r="964" spans="9:11" x14ac:dyDescent="0.2">
      <c r="I964" s="11"/>
      <c r="J964" s="11"/>
      <c r="K964" s="11"/>
    </row>
    <row r="965" spans="9:11" x14ac:dyDescent="0.2">
      <c r="I965" s="11"/>
      <c r="J965" s="11"/>
      <c r="K965" s="11"/>
    </row>
    <row r="966" spans="9:11" x14ac:dyDescent="0.2">
      <c r="I966" s="11"/>
      <c r="J966" s="11"/>
      <c r="K966" s="11"/>
    </row>
    <row r="967" spans="9:11" x14ac:dyDescent="0.2">
      <c r="I967" s="11"/>
      <c r="J967" s="11"/>
      <c r="K967" s="11"/>
    </row>
    <row r="968" spans="9:11" x14ac:dyDescent="0.2">
      <c r="I968" s="11"/>
      <c r="J968" s="11"/>
      <c r="K968" s="11"/>
    </row>
    <row r="969" spans="9:11" x14ac:dyDescent="0.2">
      <c r="I969" s="11"/>
      <c r="J969" s="11"/>
      <c r="K969" s="11"/>
    </row>
    <row r="970" spans="9:11" x14ac:dyDescent="0.2">
      <c r="I970" s="11"/>
      <c r="J970" s="11"/>
      <c r="K970" s="11"/>
    </row>
    <row r="971" spans="9:11" x14ac:dyDescent="0.2">
      <c r="I971" s="11"/>
      <c r="J971" s="11"/>
      <c r="K971" s="11"/>
    </row>
    <row r="972" spans="9:11" x14ac:dyDescent="0.2">
      <c r="I972" s="11"/>
      <c r="J972" s="11"/>
      <c r="K972" s="11"/>
    </row>
    <row r="973" spans="9:11" x14ac:dyDescent="0.2">
      <c r="I973" s="11"/>
      <c r="J973" s="11"/>
      <c r="K973" s="11"/>
    </row>
    <row r="974" spans="9:11" x14ac:dyDescent="0.2">
      <c r="I974" s="11"/>
      <c r="J974" s="11"/>
      <c r="K974" s="11"/>
    </row>
    <row r="975" spans="9:11" x14ac:dyDescent="0.2">
      <c r="I975" s="11"/>
      <c r="J975" s="11"/>
      <c r="K975" s="11"/>
    </row>
    <row r="976" spans="9:11" x14ac:dyDescent="0.2">
      <c r="I976" s="11"/>
      <c r="J976" s="11"/>
      <c r="K976" s="11"/>
    </row>
    <row r="977" spans="9:11" x14ac:dyDescent="0.2">
      <c r="I977" s="11"/>
      <c r="J977" s="11"/>
      <c r="K977" s="11"/>
    </row>
    <row r="978" spans="9:11" x14ac:dyDescent="0.2">
      <c r="I978" s="11"/>
      <c r="J978" s="11"/>
      <c r="K978" s="11"/>
    </row>
    <row r="979" spans="9:11" x14ac:dyDescent="0.2">
      <c r="I979" s="11"/>
      <c r="J979" s="11"/>
      <c r="K979" s="11"/>
    </row>
    <row r="980" spans="9:11" x14ac:dyDescent="0.2">
      <c r="I980" s="11"/>
      <c r="J980" s="11"/>
      <c r="K980" s="11"/>
    </row>
    <row r="981" spans="9:11" x14ac:dyDescent="0.2">
      <c r="I981" s="11"/>
      <c r="J981" s="11"/>
      <c r="K981" s="11"/>
    </row>
    <row r="982" spans="9:11" x14ac:dyDescent="0.2">
      <c r="I982" s="11"/>
      <c r="J982" s="11"/>
      <c r="K982" s="11"/>
    </row>
    <row r="983" spans="9:11" x14ac:dyDescent="0.2">
      <c r="I983" s="11"/>
      <c r="J983" s="11"/>
      <c r="K983" s="11"/>
    </row>
    <row r="984" spans="9:11" x14ac:dyDescent="0.2">
      <c r="I984" s="11"/>
      <c r="J984" s="11"/>
      <c r="K984" s="11"/>
    </row>
    <row r="985" spans="9:11" x14ac:dyDescent="0.2">
      <c r="I985" s="11"/>
      <c r="J985" s="11"/>
      <c r="K985" s="11"/>
    </row>
    <row r="986" spans="9:11" x14ac:dyDescent="0.2">
      <c r="I986" s="11"/>
      <c r="J986" s="11"/>
      <c r="K986" s="11"/>
    </row>
    <row r="987" spans="9:11" x14ac:dyDescent="0.2">
      <c r="I987" s="11"/>
      <c r="J987" s="11"/>
      <c r="K987" s="11"/>
    </row>
    <row r="988" spans="9:11" x14ac:dyDescent="0.2">
      <c r="I988" s="11"/>
      <c r="J988" s="11"/>
      <c r="K988" s="11"/>
    </row>
    <row r="989" spans="9:11" x14ac:dyDescent="0.2">
      <c r="I989" s="11"/>
      <c r="J989" s="11"/>
      <c r="K989" s="11"/>
    </row>
    <row r="990" spans="9:11" x14ac:dyDescent="0.2">
      <c r="I990" s="11"/>
      <c r="J990" s="11"/>
      <c r="K990" s="11"/>
    </row>
    <row r="991" spans="9:11" x14ac:dyDescent="0.2">
      <c r="I991" s="11"/>
      <c r="J991" s="11"/>
      <c r="K991" s="11"/>
    </row>
    <row r="992" spans="9:11" x14ac:dyDescent="0.2">
      <c r="I992" s="11"/>
      <c r="J992" s="11"/>
      <c r="K992" s="11"/>
    </row>
    <row r="993" spans="9:11" x14ac:dyDescent="0.2">
      <c r="I993" s="11"/>
      <c r="J993" s="11"/>
      <c r="K993" s="11"/>
    </row>
    <row r="994" spans="9:11" x14ac:dyDescent="0.2">
      <c r="I994" s="11"/>
      <c r="J994" s="11"/>
      <c r="K994" s="11"/>
    </row>
    <row r="995" spans="9:11" x14ac:dyDescent="0.2">
      <c r="I995" s="11"/>
      <c r="J995" s="11"/>
      <c r="K995" s="11"/>
    </row>
    <row r="996" spans="9:11" x14ac:dyDescent="0.2">
      <c r="I996" s="11"/>
      <c r="J996" s="11"/>
      <c r="K996" s="11"/>
    </row>
    <row r="997" spans="9:11" x14ac:dyDescent="0.2">
      <c r="I997" s="11"/>
      <c r="J997" s="11"/>
      <c r="K997" s="11"/>
    </row>
    <row r="998" spans="9:11" x14ac:dyDescent="0.2">
      <c r="I998" s="11"/>
      <c r="J998" s="11"/>
      <c r="K998" s="11"/>
    </row>
    <row r="999" spans="9:11" x14ac:dyDescent="0.2">
      <c r="I999" s="11"/>
      <c r="J999" s="11"/>
      <c r="K999" s="11"/>
    </row>
    <row r="1000" spans="9:11" x14ac:dyDescent="0.2">
      <c r="I1000" s="11"/>
      <c r="J1000" s="11"/>
      <c r="K1000" s="11"/>
    </row>
    <row r="1001" spans="9:11" x14ac:dyDescent="0.2">
      <c r="I1001" s="11"/>
      <c r="J1001" s="11"/>
      <c r="K1001" s="11"/>
    </row>
    <row r="1002" spans="9:11" x14ac:dyDescent="0.2">
      <c r="I1002" s="11"/>
      <c r="J1002" s="11"/>
      <c r="K1002" s="11"/>
    </row>
    <row r="1003" spans="9:11" x14ac:dyDescent="0.2">
      <c r="I1003" s="11"/>
      <c r="J1003" s="11"/>
      <c r="K1003" s="11"/>
    </row>
    <row r="1004" spans="9:11" x14ac:dyDescent="0.2">
      <c r="I1004" s="11"/>
      <c r="J1004" s="11"/>
      <c r="K1004" s="11"/>
    </row>
    <row r="1005" spans="9:11" x14ac:dyDescent="0.2">
      <c r="I1005" s="11"/>
      <c r="J1005" s="11"/>
      <c r="K1005" s="11"/>
    </row>
    <row r="1006" spans="9:11" x14ac:dyDescent="0.2">
      <c r="I1006" s="11"/>
      <c r="J1006" s="11"/>
      <c r="K1006" s="11"/>
    </row>
    <row r="1007" spans="9:11" x14ac:dyDescent="0.2">
      <c r="I1007" s="11"/>
      <c r="J1007" s="11"/>
      <c r="K1007" s="11"/>
    </row>
    <row r="1008" spans="9:11" x14ac:dyDescent="0.2">
      <c r="I1008" s="11"/>
      <c r="J1008" s="11"/>
      <c r="K1008" s="11"/>
    </row>
    <row r="1009" spans="9:11" x14ac:dyDescent="0.2">
      <c r="I1009" s="11"/>
      <c r="J1009" s="11"/>
      <c r="K1009" s="11"/>
    </row>
    <row r="1010" spans="9:11" x14ac:dyDescent="0.2">
      <c r="I1010" s="11"/>
      <c r="J1010" s="11"/>
      <c r="K1010" s="11"/>
    </row>
    <row r="1011" spans="9:11" x14ac:dyDescent="0.2">
      <c r="I1011" s="11"/>
      <c r="J1011" s="11"/>
      <c r="K1011" s="11"/>
    </row>
    <row r="1012" spans="9:11" x14ac:dyDescent="0.2">
      <c r="I1012" s="11"/>
      <c r="J1012" s="11"/>
      <c r="K1012" s="11"/>
    </row>
    <row r="1013" spans="9:11" x14ac:dyDescent="0.2">
      <c r="I1013" s="11"/>
      <c r="J1013" s="11"/>
      <c r="K1013" s="11"/>
    </row>
    <row r="1014" spans="9:11" x14ac:dyDescent="0.2">
      <c r="I1014" s="11"/>
      <c r="J1014" s="11"/>
      <c r="K1014" s="11"/>
    </row>
    <row r="1015" spans="9:11" x14ac:dyDescent="0.2">
      <c r="I1015" s="11"/>
      <c r="J1015" s="11"/>
      <c r="K1015" s="11"/>
    </row>
    <row r="1016" spans="9:11" x14ac:dyDescent="0.2">
      <c r="I1016" s="11"/>
      <c r="J1016" s="11"/>
      <c r="K1016" s="11"/>
    </row>
    <row r="1017" spans="9:11" x14ac:dyDescent="0.2">
      <c r="I1017" s="11"/>
      <c r="J1017" s="11"/>
      <c r="K1017" s="11"/>
    </row>
    <row r="1018" spans="9:11" x14ac:dyDescent="0.2">
      <c r="I1018" s="11"/>
      <c r="J1018" s="11"/>
      <c r="K1018" s="11"/>
    </row>
    <row r="1019" spans="9:11" x14ac:dyDescent="0.2">
      <c r="I1019" s="11"/>
      <c r="J1019" s="11"/>
      <c r="K1019" s="11"/>
    </row>
    <row r="1020" spans="9:11" x14ac:dyDescent="0.2">
      <c r="I1020" s="11"/>
      <c r="J1020" s="11"/>
      <c r="K1020" s="11"/>
    </row>
    <row r="1021" spans="9:11" x14ac:dyDescent="0.2">
      <c r="I1021" s="11"/>
      <c r="J1021" s="11"/>
      <c r="K1021" s="11"/>
    </row>
    <row r="1022" spans="9:11" x14ac:dyDescent="0.2">
      <c r="I1022" s="11"/>
      <c r="J1022" s="11"/>
      <c r="K1022" s="11"/>
    </row>
    <row r="1023" spans="9:11" x14ac:dyDescent="0.2">
      <c r="I1023" s="11"/>
      <c r="J1023" s="11"/>
      <c r="K1023" s="11"/>
    </row>
    <row r="1024" spans="9:11" x14ac:dyDescent="0.2">
      <c r="I1024" s="11"/>
      <c r="J1024" s="11"/>
      <c r="K1024" s="11"/>
    </row>
    <row r="1025" spans="9:11" x14ac:dyDescent="0.2">
      <c r="I1025" s="11"/>
      <c r="J1025" s="11"/>
      <c r="K1025" s="11"/>
    </row>
    <row r="1026" spans="9:11" x14ac:dyDescent="0.2">
      <c r="I1026" s="11"/>
      <c r="J1026" s="11"/>
      <c r="K1026" s="11"/>
    </row>
    <row r="1027" spans="9:11" x14ac:dyDescent="0.2">
      <c r="I1027" s="11"/>
      <c r="J1027" s="11"/>
      <c r="K1027" s="11"/>
    </row>
    <row r="1028" spans="9:11" x14ac:dyDescent="0.2">
      <c r="I1028" s="11"/>
      <c r="J1028" s="11"/>
      <c r="K1028" s="11"/>
    </row>
    <row r="1029" spans="9:11" x14ac:dyDescent="0.2">
      <c r="I1029" s="11"/>
      <c r="J1029" s="11"/>
      <c r="K1029" s="11"/>
    </row>
    <row r="1030" spans="9:11" x14ac:dyDescent="0.2">
      <c r="I1030" s="11"/>
      <c r="J1030" s="11"/>
      <c r="K1030" s="11"/>
    </row>
    <row r="1031" spans="9:11" x14ac:dyDescent="0.2">
      <c r="I1031" s="11"/>
      <c r="J1031" s="11"/>
      <c r="K1031" s="11"/>
    </row>
    <row r="1032" spans="9:11" x14ac:dyDescent="0.2">
      <c r="I1032" s="11"/>
      <c r="J1032" s="11"/>
      <c r="K1032" s="11"/>
    </row>
    <row r="1033" spans="9:11" x14ac:dyDescent="0.2">
      <c r="I1033" s="11"/>
      <c r="J1033" s="11"/>
      <c r="K1033" s="11"/>
    </row>
    <row r="1034" spans="9:11" x14ac:dyDescent="0.2">
      <c r="I1034" s="11"/>
      <c r="J1034" s="11"/>
      <c r="K1034" s="11"/>
    </row>
    <row r="1035" spans="9:11" x14ac:dyDescent="0.2">
      <c r="I1035" s="11"/>
      <c r="J1035" s="11"/>
      <c r="K1035" s="11"/>
    </row>
    <row r="1036" spans="9:11" x14ac:dyDescent="0.2">
      <c r="I1036" s="11"/>
      <c r="J1036" s="11"/>
      <c r="K1036" s="11"/>
    </row>
    <row r="1037" spans="9:11" x14ac:dyDescent="0.2">
      <c r="I1037" s="11"/>
      <c r="J1037" s="11"/>
      <c r="K1037" s="11"/>
    </row>
    <row r="1038" spans="9:11" x14ac:dyDescent="0.2">
      <c r="I1038" s="11"/>
      <c r="J1038" s="11"/>
      <c r="K1038" s="11"/>
    </row>
    <row r="1039" spans="9:11" x14ac:dyDescent="0.2">
      <c r="I1039" s="11"/>
      <c r="J1039" s="11"/>
      <c r="K1039" s="11"/>
    </row>
    <row r="1040" spans="9:11" x14ac:dyDescent="0.2">
      <c r="I1040" s="11"/>
      <c r="J1040" s="11"/>
      <c r="K1040" s="11"/>
    </row>
    <row r="1041" spans="9:11" x14ac:dyDescent="0.2">
      <c r="I1041" s="11"/>
      <c r="J1041" s="11"/>
      <c r="K1041" s="11"/>
    </row>
    <row r="1042" spans="9:11" x14ac:dyDescent="0.2">
      <c r="I1042" s="11"/>
      <c r="J1042" s="11"/>
      <c r="K1042" s="11"/>
    </row>
    <row r="1043" spans="9:11" x14ac:dyDescent="0.2">
      <c r="I1043" s="11"/>
      <c r="J1043" s="11"/>
      <c r="K1043" s="11"/>
    </row>
    <row r="1044" spans="9:11" x14ac:dyDescent="0.2">
      <c r="I1044" s="11"/>
      <c r="J1044" s="11"/>
      <c r="K1044" s="11"/>
    </row>
    <row r="1045" spans="9:11" x14ac:dyDescent="0.2">
      <c r="I1045" s="11"/>
      <c r="J1045" s="11"/>
      <c r="K1045" s="11"/>
    </row>
    <row r="1046" spans="9:11" x14ac:dyDescent="0.2">
      <c r="I1046" s="11"/>
      <c r="J1046" s="11"/>
      <c r="K1046" s="11"/>
    </row>
    <row r="1047" spans="9:11" x14ac:dyDescent="0.2">
      <c r="I1047" s="11"/>
      <c r="J1047" s="11"/>
      <c r="K1047" s="11"/>
    </row>
    <row r="1048" spans="9:11" x14ac:dyDescent="0.2">
      <c r="I1048" s="11"/>
      <c r="J1048" s="11"/>
      <c r="K1048" s="11"/>
    </row>
    <row r="1049" spans="9:11" x14ac:dyDescent="0.2">
      <c r="I1049" s="11"/>
      <c r="J1049" s="11"/>
      <c r="K1049" s="11"/>
    </row>
    <row r="1050" spans="9:11" x14ac:dyDescent="0.2">
      <c r="I1050" s="11"/>
      <c r="J1050" s="11"/>
      <c r="K1050" s="11"/>
    </row>
    <row r="1051" spans="9:11" x14ac:dyDescent="0.2">
      <c r="I1051" s="11"/>
      <c r="J1051" s="11"/>
      <c r="K1051" s="11"/>
    </row>
    <row r="1052" spans="9:11" x14ac:dyDescent="0.2">
      <c r="I1052" s="11"/>
      <c r="J1052" s="11"/>
      <c r="K1052" s="11"/>
    </row>
    <row r="1053" spans="9:11" x14ac:dyDescent="0.2">
      <c r="I1053" s="11"/>
      <c r="J1053" s="11"/>
      <c r="K1053" s="11"/>
    </row>
    <row r="1054" spans="9:11" x14ac:dyDescent="0.2">
      <c r="I1054" s="11"/>
      <c r="J1054" s="11"/>
      <c r="K1054" s="11"/>
    </row>
    <row r="1055" spans="9:11" x14ac:dyDescent="0.2">
      <c r="I1055" s="11"/>
      <c r="J1055" s="11"/>
      <c r="K1055" s="11"/>
    </row>
    <row r="1056" spans="9:11" x14ac:dyDescent="0.2">
      <c r="I1056" s="11"/>
      <c r="J1056" s="11"/>
      <c r="K1056" s="11"/>
    </row>
    <row r="1057" spans="9:11" x14ac:dyDescent="0.2">
      <c r="I1057" s="11"/>
      <c r="J1057" s="11"/>
      <c r="K1057" s="11"/>
    </row>
    <row r="1058" spans="9:11" x14ac:dyDescent="0.2">
      <c r="I1058" s="11"/>
      <c r="J1058" s="11"/>
      <c r="K1058" s="11"/>
    </row>
    <row r="1059" spans="9:11" x14ac:dyDescent="0.2">
      <c r="I1059" s="11"/>
      <c r="J1059" s="11"/>
      <c r="K1059" s="11"/>
    </row>
    <row r="1060" spans="9:11" x14ac:dyDescent="0.2">
      <c r="I1060" s="11"/>
      <c r="J1060" s="11"/>
      <c r="K1060" s="11"/>
    </row>
    <row r="1061" spans="9:11" x14ac:dyDescent="0.2">
      <c r="I1061" s="11"/>
      <c r="J1061" s="11"/>
      <c r="K1061" s="11"/>
    </row>
    <row r="1062" spans="9:11" x14ac:dyDescent="0.2">
      <c r="I1062" s="11"/>
      <c r="J1062" s="11"/>
      <c r="K1062" s="11"/>
    </row>
    <row r="1063" spans="9:11" x14ac:dyDescent="0.2">
      <c r="I1063" s="11"/>
      <c r="J1063" s="11"/>
      <c r="K1063" s="11"/>
    </row>
    <row r="1064" spans="9:11" x14ac:dyDescent="0.2">
      <c r="I1064" s="11"/>
      <c r="J1064" s="11"/>
      <c r="K1064" s="11"/>
    </row>
    <row r="1065" spans="9:11" x14ac:dyDescent="0.2">
      <c r="I1065" s="11"/>
      <c r="J1065" s="11"/>
      <c r="K1065" s="11"/>
    </row>
    <row r="1066" spans="9:11" x14ac:dyDescent="0.2">
      <c r="I1066" s="11"/>
      <c r="J1066" s="11"/>
      <c r="K1066" s="11"/>
    </row>
    <row r="1067" spans="9:11" x14ac:dyDescent="0.2">
      <c r="I1067" s="11"/>
      <c r="J1067" s="11"/>
      <c r="K1067" s="11"/>
    </row>
    <row r="1068" spans="9:11" x14ac:dyDescent="0.2">
      <c r="I1068" s="11"/>
      <c r="J1068" s="11"/>
      <c r="K1068" s="11"/>
    </row>
    <row r="1069" spans="9:11" x14ac:dyDescent="0.2">
      <c r="I1069" s="11"/>
      <c r="J1069" s="11"/>
      <c r="K1069" s="11"/>
    </row>
    <row r="1070" spans="9:11" x14ac:dyDescent="0.2">
      <c r="I1070" s="11"/>
      <c r="J1070" s="11"/>
      <c r="K1070" s="11"/>
    </row>
    <row r="1071" spans="9:11" x14ac:dyDescent="0.2">
      <c r="I1071" s="11"/>
      <c r="J1071" s="11"/>
      <c r="K1071" s="11"/>
    </row>
    <row r="1072" spans="9:11" x14ac:dyDescent="0.2">
      <c r="I1072" s="11"/>
      <c r="J1072" s="11"/>
      <c r="K1072" s="11"/>
    </row>
    <row r="1073" spans="9:11" x14ac:dyDescent="0.2">
      <c r="I1073" s="11"/>
      <c r="J1073" s="11"/>
      <c r="K1073" s="11"/>
    </row>
    <row r="1074" spans="9:11" x14ac:dyDescent="0.2">
      <c r="I1074" s="11"/>
      <c r="J1074" s="11"/>
      <c r="K1074" s="11"/>
    </row>
    <row r="1075" spans="9:11" x14ac:dyDescent="0.2">
      <c r="I1075" s="11"/>
      <c r="J1075" s="11"/>
      <c r="K1075" s="11"/>
    </row>
    <row r="1076" spans="9:11" x14ac:dyDescent="0.2">
      <c r="I1076" s="11"/>
      <c r="J1076" s="11"/>
      <c r="K1076" s="11"/>
    </row>
    <row r="1077" spans="9:11" x14ac:dyDescent="0.2">
      <c r="I1077" s="11"/>
      <c r="J1077" s="11"/>
      <c r="K1077" s="11"/>
    </row>
    <row r="1078" spans="9:11" x14ac:dyDescent="0.2">
      <c r="I1078" s="11"/>
      <c r="J1078" s="11"/>
      <c r="K1078" s="11"/>
    </row>
    <row r="1079" spans="9:11" x14ac:dyDescent="0.2">
      <c r="I1079" s="11"/>
      <c r="J1079" s="11"/>
      <c r="K1079" s="11"/>
    </row>
    <row r="1080" spans="9:11" x14ac:dyDescent="0.2">
      <c r="I1080" s="11"/>
      <c r="J1080" s="11"/>
      <c r="K1080" s="11"/>
    </row>
    <row r="1081" spans="9:11" x14ac:dyDescent="0.2">
      <c r="I1081" s="11"/>
      <c r="J1081" s="11"/>
      <c r="K1081" s="11"/>
    </row>
    <row r="1082" spans="9:11" x14ac:dyDescent="0.2">
      <c r="I1082" s="11"/>
      <c r="J1082" s="11"/>
      <c r="K1082" s="11"/>
    </row>
    <row r="1083" spans="9:11" x14ac:dyDescent="0.2">
      <c r="I1083" s="11"/>
      <c r="J1083" s="11"/>
      <c r="K1083" s="11"/>
    </row>
    <row r="1084" spans="9:11" x14ac:dyDescent="0.2">
      <c r="I1084" s="11"/>
      <c r="J1084" s="11"/>
      <c r="K1084" s="11"/>
    </row>
    <row r="1085" spans="9:11" x14ac:dyDescent="0.2">
      <c r="I1085" s="11"/>
      <c r="J1085" s="11"/>
      <c r="K1085" s="11"/>
    </row>
    <row r="1086" spans="9:11" x14ac:dyDescent="0.2">
      <c r="I1086" s="11"/>
      <c r="J1086" s="11"/>
      <c r="K1086" s="11"/>
    </row>
    <row r="1087" spans="9:11" x14ac:dyDescent="0.2">
      <c r="I1087" s="11"/>
      <c r="J1087" s="11"/>
      <c r="K1087" s="11"/>
    </row>
    <row r="1088" spans="9:11" x14ac:dyDescent="0.2">
      <c r="I1088" s="11"/>
      <c r="J1088" s="11"/>
      <c r="K1088" s="11"/>
    </row>
    <row r="1089" spans="9:11" x14ac:dyDescent="0.2">
      <c r="I1089" s="11"/>
      <c r="J1089" s="11"/>
      <c r="K1089" s="11"/>
    </row>
    <row r="1090" spans="9:11" x14ac:dyDescent="0.2">
      <c r="I1090" s="11"/>
      <c r="J1090" s="11"/>
      <c r="K1090" s="11"/>
    </row>
    <row r="1091" spans="9:11" x14ac:dyDescent="0.2">
      <c r="I1091" s="11"/>
      <c r="J1091" s="11"/>
      <c r="K1091" s="11"/>
    </row>
    <row r="1092" spans="9:11" x14ac:dyDescent="0.2">
      <c r="I1092" s="11"/>
      <c r="J1092" s="11"/>
      <c r="K1092" s="11"/>
    </row>
    <row r="1093" spans="9:11" x14ac:dyDescent="0.2">
      <c r="I1093" s="11"/>
      <c r="J1093" s="11"/>
      <c r="K1093" s="11"/>
    </row>
    <row r="1094" spans="9:11" x14ac:dyDescent="0.2">
      <c r="I1094" s="11"/>
      <c r="J1094" s="11"/>
      <c r="K1094" s="11"/>
    </row>
    <row r="1095" spans="9:11" x14ac:dyDescent="0.2">
      <c r="I1095" s="11"/>
      <c r="J1095" s="11"/>
      <c r="K1095" s="11"/>
    </row>
    <row r="1096" spans="9:11" x14ac:dyDescent="0.2">
      <c r="I1096" s="11"/>
      <c r="J1096" s="11"/>
      <c r="K1096" s="11"/>
    </row>
    <row r="1097" spans="9:11" x14ac:dyDescent="0.2">
      <c r="I1097" s="11"/>
      <c r="J1097" s="11"/>
      <c r="K1097" s="11"/>
    </row>
    <row r="1098" spans="9:11" x14ac:dyDescent="0.2">
      <c r="I1098" s="11"/>
      <c r="J1098" s="11"/>
      <c r="K1098" s="11"/>
    </row>
    <row r="1099" spans="9:11" x14ac:dyDescent="0.2">
      <c r="I1099" s="11"/>
      <c r="J1099" s="11"/>
      <c r="K1099" s="11"/>
    </row>
    <row r="1100" spans="9:11" x14ac:dyDescent="0.2">
      <c r="I1100" s="11"/>
      <c r="J1100" s="11"/>
      <c r="K1100" s="11"/>
    </row>
    <row r="1101" spans="9:11" x14ac:dyDescent="0.2">
      <c r="I1101" s="11"/>
      <c r="J1101" s="11"/>
      <c r="K1101" s="11"/>
    </row>
    <row r="1102" spans="9:11" x14ac:dyDescent="0.2">
      <c r="I1102" s="11"/>
      <c r="J1102" s="11"/>
      <c r="K1102" s="11"/>
    </row>
    <row r="1103" spans="9:11" x14ac:dyDescent="0.2">
      <c r="I1103" s="11"/>
      <c r="J1103" s="11"/>
      <c r="K1103" s="11"/>
    </row>
    <row r="1104" spans="9:11" x14ac:dyDescent="0.2">
      <c r="I1104" s="11"/>
      <c r="J1104" s="11"/>
      <c r="K1104" s="11"/>
    </row>
    <row r="1105" spans="9:11" x14ac:dyDescent="0.2">
      <c r="I1105" s="11"/>
      <c r="J1105" s="11"/>
      <c r="K1105" s="11"/>
    </row>
    <row r="1106" spans="9:11" x14ac:dyDescent="0.2">
      <c r="I1106" s="11"/>
      <c r="J1106" s="11"/>
      <c r="K1106" s="11"/>
    </row>
    <row r="1107" spans="9:11" x14ac:dyDescent="0.2">
      <c r="I1107" s="11"/>
      <c r="J1107" s="11"/>
      <c r="K1107" s="11"/>
    </row>
    <row r="1108" spans="9:11" x14ac:dyDescent="0.2">
      <c r="I1108" s="11"/>
      <c r="J1108" s="11"/>
      <c r="K1108" s="11"/>
    </row>
    <row r="1109" spans="9:11" x14ac:dyDescent="0.2">
      <c r="I1109" s="11"/>
      <c r="J1109" s="11"/>
      <c r="K1109" s="11"/>
    </row>
    <row r="1110" spans="9:11" x14ac:dyDescent="0.2">
      <c r="I1110" s="11"/>
      <c r="J1110" s="11"/>
      <c r="K1110" s="11"/>
    </row>
    <row r="1111" spans="9:11" x14ac:dyDescent="0.2">
      <c r="I1111" s="11"/>
      <c r="J1111" s="11"/>
      <c r="K1111" s="11"/>
    </row>
    <row r="1112" spans="9:11" x14ac:dyDescent="0.2">
      <c r="I1112" s="11"/>
      <c r="J1112" s="11"/>
      <c r="K1112" s="11"/>
    </row>
    <row r="1113" spans="9:11" x14ac:dyDescent="0.2">
      <c r="I1113" s="11"/>
      <c r="J1113" s="11"/>
      <c r="K1113" s="11"/>
    </row>
    <row r="1114" spans="9:11" x14ac:dyDescent="0.2">
      <c r="I1114" s="11"/>
      <c r="J1114" s="11"/>
      <c r="K1114" s="11"/>
    </row>
    <row r="1115" spans="9:11" x14ac:dyDescent="0.2">
      <c r="I1115" s="11"/>
      <c r="J1115" s="11"/>
      <c r="K1115" s="11"/>
    </row>
    <row r="1116" spans="9:11" x14ac:dyDescent="0.2">
      <c r="I1116" s="11"/>
      <c r="J1116" s="11"/>
      <c r="K1116" s="11"/>
    </row>
    <row r="1117" spans="9:11" x14ac:dyDescent="0.2">
      <c r="I1117" s="11"/>
      <c r="J1117" s="11"/>
      <c r="K1117" s="11"/>
    </row>
    <row r="1118" spans="9:11" x14ac:dyDescent="0.2">
      <c r="I1118" s="11"/>
      <c r="J1118" s="11"/>
      <c r="K1118" s="11"/>
    </row>
    <row r="1119" spans="9:11" x14ac:dyDescent="0.2">
      <c r="I1119" s="11"/>
      <c r="J1119" s="11"/>
      <c r="K1119" s="11"/>
    </row>
    <row r="1120" spans="9:11" x14ac:dyDescent="0.2">
      <c r="I1120" s="11"/>
      <c r="J1120" s="11"/>
      <c r="K1120" s="11"/>
    </row>
    <row r="1121" spans="9:11" x14ac:dyDescent="0.2">
      <c r="I1121" s="11"/>
      <c r="J1121" s="11"/>
      <c r="K1121" s="11"/>
    </row>
    <row r="1122" spans="9:11" x14ac:dyDescent="0.2">
      <c r="I1122" s="11"/>
      <c r="J1122" s="11"/>
      <c r="K1122" s="11"/>
    </row>
    <row r="1123" spans="9:11" x14ac:dyDescent="0.2">
      <c r="I1123" s="11"/>
      <c r="J1123" s="11"/>
      <c r="K1123" s="11"/>
    </row>
    <row r="1124" spans="9:11" x14ac:dyDescent="0.2">
      <c r="I1124" s="11"/>
      <c r="J1124" s="11"/>
      <c r="K1124" s="11"/>
    </row>
    <row r="1125" spans="9:11" x14ac:dyDescent="0.2">
      <c r="I1125" s="11"/>
      <c r="J1125" s="11"/>
      <c r="K1125" s="11"/>
    </row>
    <row r="1126" spans="9:11" x14ac:dyDescent="0.2">
      <c r="I1126" s="11"/>
      <c r="J1126" s="11"/>
      <c r="K1126" s="11"/>
    </row>
    <row r="1127" spans="9:11" x14ac:dyDescent="0.2">
      <c r="I1127" s="11"/>
      <c r="J1127" s="11"/>
      <c r="K1127" s="11"/>
    </row>
    <row r="1128" spans="9:11" x14ac:dyDescent="0.2">
      <c r="I1128" s="11"/>
      <c r="J1128" s="11"/>
      <c r="K1128" s="11"/>
    </row>
    <row r="1129" spans="9:11" x14ac:dyDescent="0.2">
      <c r="I1129" s="11"/>
      <c r="J1129" s="11"/>
      <c r="K1129" s="11"/>
    </row>
    <row r="1130" spans="9:11" x14ac:dyDescent="0.2">
      <c r="I1130" s="11"/>
      <c r="J1130" s="11"/>
      <c r="K1130" s="11"/>
    </row>
    <row r="1131" spans="9:11" x14ac:dyDescent="0.2">
      <c r="I1131" s="11"/>
      <c r="J1131" s="11"/>
      <c r="K1131" s="11"/>
    </row>
    <row r="1132" spans="9:11" x14ac:dyDescent="0.2">
      <c r="I1132" s="11"/>
      <c r="J1132" s="11"/>
      <c r="K1132" s="11"/>
    </row>
    <row r="1133" spans="9:11" x14ac:dyDescent="0.2">
      <c r="I1133" s="11"/>
      <c r="J1133" s="11"/>
      <c r="K1133" s="11"/>
    </row>
    <row r="1134" spans="9:11" x14ac:dyDescent="0.2">
      <c r="I1134" s="11"/>
      <c r="J1134" s="11"/>
      <c r="K1134" s="11"/>
    </row>
    <row r="1135" spans="9:11" x14ac:dyDescent="0.2">
      <c r="I1135" s="11"/>
      <c r="J1135" s="11"/>
      <c r="K1135" s="11"/>
    </row>
    <row r="1136" spans="9:11" x14ac:dyDescent="0.2">
      <c r="I1136" s="11"/>
      <c r="J1136" s="11"/>
      <c r="K1136" s="11"/>
    </row>
    <row r="1137" spans="9:11" x14ac:dyDescent="0.2">
      <c r="I1137" s="11"/>
      <c r="J1137" s="11"/>
      <c r="K1137" s="11"/>
    </row>
    <row r="1138" spans="9:11" x14ac:dyDescent="0.2">
      <c r="I1138" s="11"/>
      <c r="J1138" s="11"/>
      <c r="K1138" s="11"/>
    </row>
    <row r="1139" spans="9:11" x14ac:dyDescent="0.2">
      <c r="I1139" s="11"/>
      <c r="J1139" s="11"/>
      <c r="K1139" s="11"/>
    </row>
    <row r="1140" spans="9:11" x14ac:dyDescent="0.2">
      <c r="I1140" s="11"/>
      <c r="J1140" s="11"/>
      <c r="K1140" s="11"/>
    </row>
    <row r="1141" spans="9:11" x14ac:dyDescent="0.2">
      <c r="I1141" s="11"/>
      <c r="J1141" s="11"/>
      <c r="K1141" s="11"/>
    </row>
    <row r="1142" spans="9:11" x14ac:dyDescent="0.2">
      <c r="I1142" s="11"/>
      <c r="J1142" s="11"/>
      <c r="K1142" s="11"/>
    </row>
    <row r="1143" spans="9:11" x14ac:dyDescent="0.2">
      <c r="I1143" s="11"/>
      <c r="J1143" s="11"/>
      <c r="K1143" s="11"/>
    </row>
    <row r="1144" spans="9:11" x14ac:dyDescent="0.2">
      <c r="I1144" s="11"/>
      <c r="J1144" s="11"/>
      <c r="K1144" s="11"/>
    </row>
    <row r="1145" spans="9:11" x14ac:dyDescent="0.2">
      <c r="I1145" s="11"/>
      <c r="J1145" s="11"/>
      <c r="K1145" s="11"/>
    </row>
    <row r="1146" spans="9:11" x14ac:dyDescent="0.2">
      <c r="I1146" s="11"/>
      <c r="J1146" s="11"/>
      <c r="K1146" s="11"/>
    </row>
    <row r="1147" spans="9:11" x14ac:dyDescent="0.2">
      <c r="I1147" s="11"/>
      <c r="J1147" s="11"/>
      <c r="K1147" s="11"/>
    </row>
    <row r="1148" spans="9:11" x14ac:dyDescent="0.2">
      <c r="I1148" s="11"/>
      <c r="J1148" s="11"/>
      <c r="K1148" s="11"/>
    </row>
    <row r="1149" spans="9:11" x14ac:dyDescent="0.2">
      <c r="I1149" s="11"/>
      <c r="J1149" s="11"/>
      <c r="K1149" s="11"/>
    </row>
    <row r="1150" spans="9:11" x14ac:dyDescent="0.2">
      <c r="I1150" s="11"/>
      <c r="J1150" s="11"/>
      <c r="K1150" s="11"/>
    </row>
    <row r="1151" spans="9:11" x14ac:dyDescent="0.2">
      <c r="I1151" s="11"/>
      <c r="J1151" s="11"/>
      <c r="K1151" s="11"/>
    </row>
    <row r="1152" spans="9:11" x14ac:dyDescent="0.2">
      <c r="I1152" s="11"/>
      <c r="J1152" s="11"/>
      <c r="K1152" s="11"/>
    </row>
    <row r="1153" spans="9:11" x14ac:dyDescent="0.2">
      <c r="I1153" s="11"/>
      <c r="J1153" s="11"/>
      <c r="K1153" s="11"/>
    </row>
    <row r="1154" spans="9:11" x14ac:dyDescent="0.2">
      <c r="I1154" s="11"/>
      <c r="J1154" s="11"/>
      <c r="K1154" s="11"/>
    </row>
    <row r="1155" spans="9:11" x14ac:dyDescent="0.2">
      <c r="I1155" s="11"/>
      <c r="J1155" s="11"/>
      <c r="K1155" s="11"/>
    </row>
    <row r="1156" spans="9:11" x14ac:dyDescent="0.2">
      <c r="I1156" s="11"/>
      <c r="J1156" s="11"/>
      <c r="K1156" s="11"/>
    </row>
    <row r="1157" spans="9:11" x14ac:dyDescent="0.2">
      <c r="I1157" s="11"/>
      <c r="J1157" s="11"/>
      <c r="K1157" s="11"/>
    </row>
    <row r="1158" spans="9:11" x14ac:dyDescent="0.2">
      <c r="I1158" s="11"/>
      <c r="J1158" s="11"/>
      <c r="K1158" s="11"/>
    </row>
    <row r="1159" spans="9:11" x14ac:dyDescent="0.2">
      <c r="I1159" s="11"/>
      <c r="J1159" s="11"/>
      <c r="K1159" s="11"/>
    </row>
    <row r="1160" spans="9:11" x14ac:dyDescent="0.2">
      <c r="I1160" s="11"/>
      <c r="J1160" s="11"/>
      <c r="K1160" s="11"/>
    </row>
    <row r="1161" spans="9:11" x14ac:dyDescent="0.2">
      <c r="I1161" s="11"/>
      <c r="J1161" s="11"/>
      <c r="K1161" s="11"/>
    </row>
    <row r="1162" spans="9:11" x14ac:dyDescent="0.2">
      <c r="I1162" s="11"/>
      <c r="J1162" s="11"/>
      <c r="K1162" s="11"/>
    </row>
    <row r="1163" spans="9:11" x14ac:dyDescent="0.2">
      <c r="I1163" s="11"/>
      <c r="J1163" s="11"/>
      <c r="K1163" s="11"/>
    </row>
    <row r="1164" spans="9:11" x14ac:dyDescent="0.2">
      <c r="I1164" s="11"/>
      <c r="J1164" s="11"/>
      <c r="K1164" s="11"/>
    </row>
    <row r="1165" spans="9:11" x14ac:dyDescent="0.2">
      <c r="I1165" s="11"/>
      <c r="J1165" s="11"/>
      <c r="K1165" s="11"/>
    </row>
    <row r="1166" spans="9:11" x14ac:dyDescent="0.2">
      <c r="I1166" s="11"/>
      <c r="J1166" s="11"/>
      <c r="K1166" s="11"/>
    </row>
    <row r="1167" spans="9:11" x14ac:dyDescent="0.2">
      <c r="I1167" s="11"/>
      <c r="J1167" s="11"/>
      <c r="K1167" s="11"/>
    </row>
    <row r="1168" spans="9:11" x14ac:dyDescent="0.2">
      <c r="I1168" s="11"/>
      <c r="J1168" s="11"/>
      <c r="K1168" s="11"/>
    </row>
    <row r="1169" spans="9:11" x14ac:dyDescent="0.2">
      <c r="I1169" s="11"/>
      <c r="J1169" s="11"/>
      <c r="K1169" s="11"/>
    </row>
    <row r="1170" spans="9:11" x14ac:dyDescent="0.2">
      <c r="I1170" s="11"/>
      <c r="J1170" s="11"/>
      <c r="K1170" s="11"/>
    </row>
    <row r="1171" spans="9:11" x14ac:dyDescent="0.2">
      <c r="I1171" s="11"/>
      <c r="J1171" s="11"/>
      <c r="K1171" s="11"/>
    </row>
    <row r="1172" spans="9:11" x14ac:dyDescent="0.2">
      <c r="I1172" s="11"/>
      <c r="J1172" s="11"/>
      <c r="K1172" s="11"/>
    </row>
    <row r="1173" spans="9:11" x14ac:dyDescent="0.2">
      <c r="I1173" s="11"/>
      <c r="J1173" s="11"/>
      <c r="K1173" s="11"/>
    </row>
    <row r="1174" spans="9:11" x14ac:dyDescent="0.2">
      <c r="I1174" s="11"/>
      <c r="J1174" s="11"/>
      <c r="K1174" s="11"/>
    </row>
    <row r="1175" spans="9:11" x14ac:dyDescent="0.2">
      <c r="I1175" s="11"/>
      <c r="J1175" s="11"/>
      <c r="K1175" s="11"/>
    </row>
    <row r="1176" spans="9:11" x14ac:dyDescent="0.2">
      <c r="I1176" s="11"/>
      <c r="J1176" s="11"/>
      <c r="K1176" s="11"/>
    </row>
    <row r="1177" spans="9:11" x14ac:dyDescent="0.2">
      <c r="I1177" s="11"/>
      <c r="J1177" s="11"/>
      <c r="K1177" s="11"/>
    </row>
    <row r="1178" spans="9:11" x14ac:dyDescent="0.2">
      <c r="I1178" s="11"/>
      <c r="J1178" s="11"/>
      <c r="K1178" s="11"/>
    </row>
    <row r="1179" spans="9:11" x14ac:dyDescent="0.2">
      <c r="I1179" s="11"/>
      <c r="J1179" s="11"/>
      <c r="K1179" s="11"/>
    </row>
    <row r="1180" spans="9:11" x14ac:dyDescent="0.2">
      <c r="I1180" s="11"/>
      <c r="J1180" s="11"/>
      <c r="K1180" s="11"/>
    </row>
    <row r="1181" spans="9:11" x14ac:dyDescent="0.2">
      <c r="I1181" s="11"/>
      <c r="J1181" s="11"/>
      <c r="K1181" s="11"/>
    </row>
    <row r="1182" spans="9:11" x14ac:dyDescent="0.2">
      <c r="I1182" s="11"/>
      <c r="J1182" s="11"/>
      <c r="K1182" s="11"/>
    </row>
    <row r="1183" spans="9:11" x14ac:dyDescent="0.2">
      <c r="I1183" s="11"/>
      <c r="J1183" s="11"/>
      <c r="K1183" s="11"/>
    </row>
    <row r="1184" spans="9:11" x14ac:dyDescent="0.2">
      <c r="I1184" s="11"/>
      <c r="J1184" s="11"/>
      <c r="K1184" s="11"/>
    </row>
    <row r="1185" spans="9:11" x14ac:dyDescent="0.2">
      <c r="I1185" s="11"/>
      <c r="J1185" s="11"/>
      <c r="K1185" s="11"/>
    </row>
    <row r="1186" spans="9:11" x14ac:dyDescent="0.2">
      <c r="I1186" s="11"/>
      <c r="J1186" s="11"/>
      <c r="K1186" s="11"/>
    </row>
    <row r="1187" spans="9:11" x14ac:dyDescent="0.2">
      <c r="I1187" s="11"/>
      <c r="J1187" s="11"/>
      <c r="K1187" s="11"/>
    </row>
    <row r="1188" spans="9:11" x14ac:dyDescent="0.2">
      <c r="I1188" s="11"/>
      <c r="J1188" s="11"/>
      <c r="K1188" s="11"/>
    </row>
    <row r="1189" spans="9:11" x14ac:dyDescent="0.2">
      <c r="I1189" s="11"/>
      <c r="J1189" s="11"/>
      <c r="K1189" s="11"/>
    </row>
    <row r="1190" spans="9:11" x14ac:dyDescent="0.2">
      <c r="I1190" s="11"/>
      <c r="J1190" s="11"/>
      <c r="K1190" s="11"/>
    </row>
    <row r="1191" spans="9:11" x14ac:dyDescent="0.2">
      <c r="I1191" s="11"/>
      <c r="J1191" s="11"/>
      <c r="K1191" s="11"/>
    </row>
    <row r="1192" spans="9:11" x14ac:dyDescent="0.2">
      <c r="I1192" s="11"/>
      <c r="J1192" s="11"/>
      <c r="K1192" s="11"/>
    </row>
    <row r="1193" spans="9:11" x14ac:dyDescent="0.2">
      <c r="I1193" s="11"/>
      <c r="J1193" s="11"/>
      <c r="K1193" s="11"/>
    </row>
    <row r="1194" spans="9:11" x14ac:dyDescent="0.2">
      <c r="I1194" s="11"/>
      <c r="J1194" s="11"/>
      <c r="K1194" s="11"/>
    </row>
    <row r="1195" spans="9:11" x14ac:dyDescent="0.2">
      <c r="I1195" s="11"/>
      <c r="J1195" s="11"/>
      <c r="K1195" s="11"/>
    </row>
    <row r="1196" spans="9:11" x14ac:dyDescent="0.2">
      <c r="I1196" s="11"/>
      <c r="J1196" s="11"/>
      <c r="K1196" s="11"/>
    </row>
    <row r="1197" spans="9:11" x14ac:dyDescent="0.2">
      <c r="I1197" s="11"/>
      <c r="J1197" s="11"/>
      <c r="K1197" s="11"/>
    </row>
    <row r="1198" spans="9:11" x14ac:dyDescent="0.2">
      <c r="I1198" s="11"/>
      <c r="J1198" s="11"/>
      <c r="K1198" s="11"/>
    </row>
    <row r="1199" spans="9:11" x14ac:dyDescent="0.2">
      <c r="I1199" s="11"/>
      <c r="J1199" s="11"/>
      <c r="K1199" s="11"/>
    </row>
    <row r="1200" spans="9:11" x14ac:dyDescent="0.2">
      <c r="I1200" s="11"/>
      <c r="J1200" s="11"/>
      <c r="K1200" s="11"/>
    </row>
    <row r="1201" spans="9:11" x14ac:dyDescent="0.2">
      <c r="I1201" s="11"/>
      <c r="J1201" s="11"/>
      <c r="K1201" s="11"/>
    </row>
    <row r="1202" spans="9:11" x14ac:dyDescent="0.2">
      <c r="I1202" s="11"/>
      <c r="J1202" s="11"/>
      <c r="K1202" s="11"/>
    </row>
    <row r="1203" spans="9:11" x14ac:dyDescent="0.2">
      <c r="I1203" s="11"/>
      <c r="J1203" s="11"/>
      <c r="K1203" s="11"/>
    </row>
    <row r="1204" spans="9:11" x14ac:dyDescent="0.2">
      <c r="I1204" s="11"/>
      <c r="J1204" s="11"/>
      <c r="K1204" s="11"/>
    </row>
    <row r="1205" spans="9:11" x14ac:dyDescent="0.2">
      <c r="I1205" s="11"/>
      <c r="J1205" s="11"/>
      <c r="K1205" s="11"/>
    </row>
    <row r="1206" spans="9:11" x14ac:dyDescent="0.2">
      <c r="I1206" s="11"/>
      <c r="J1206" s="11"/>
      <c r="K1206" s="11"/>
    </row>
    <row r="1207" spans="9:11" x14ac:dyDescent="0.2">
      <c r="I1207" s="11"/>
      <c r="J1207" s="11"/>
      <c r="K1207" s="11"/>
    </row>
    <row r="1208" spans="9:11" x14ac:dyDescent="0.2">
      <c r="I1208" s="11"/>
      <c r="J1208" s="11"/>
      <c r="K1208" s="11"/>
    </row>
    <row r="1209" spans="9:11" x14ac:dyDescent="0.2">
      <c r="I1209" s="11"/>
      <c r="J1209" s="11"/>
      <c r="K1209" s="11"/>
    </row>
    <row r="1210" spans="9:11" x14ac:dyDescent="0.2">
      <c r="I1210" s="11"/>
      <c r="J1210" s="11"/>
      <c r="K1210" s="11"/>
    </row>
    <row r="1211" spans="9:11" x14ac:dyDescent="0.2">
      <c r="I1211" s="11"/>
      <c r="J1211" s="11"/>
      <c r="K1211" s="11"/>
    </row>
    <row r="1212" spans="9:11" x14ac:dyDescent="0.2">
      <c r="I1212" s="11"/>
      <c r="J1212" s="11"/>
      <c r="K1212" s="11"/>
    </row>
    <row r="1213" spans="9:11" x14ac:dyDescent="0.2">
      <c r="I1213" s="11"/>
      <c r="J1213" s="11"/>
      <c r="K1213" s="11"/>
    </row>
    <row r="1214" spans="9:11" x14ac:dyDescent="0.2">
      <c r="I1214" s="11"/>
      <c r="J1214" s="11"/>
      <c r="K1214" s="11"/>
    </row>
    <row r="1215" spans="9:11" x14ac:dyDescent="0.2">
      <c r="I1215" s="11"/>
      <c r="J1215" s="11"/>
      <c r="K1215" s="11"/>
    </row>
    <row r="1216" spans="9:11" x14ac:dyDescent="0.2">
      <c r="I1216" s="11"/>
      <c r="J1216" s="11"/>
      <c r="K1216" s="11"/>
    </row>
    <row r="1217" spans="9:11" x14ac:dyDescent="0.2">
      <c r="I1217" s="11"/>
      <c r="J1217" s="11"/>
      <c r="K1217" s="11"/>
    </row>
    <row r="1218" spans="9:11" x14ac:dyDescent="0.2">
      <c r="I1218" s="11"/>
      <c r="J1218" s="11"/>
      <c r="K1218" s="11"/>
    </row>
    <row r="1219" spans="9:11" x14ac:dyDescent="0.2">
      <c r="I1219" s="11"/>
      <c r="J1219" s="11"/>
      <c r="K1219" s="11"/>
    </row>
    <row r="1220" spans="9:11" x14ac:dyDescent="0.2">
      <c r="I1220" s="11"/>
      <c r="J1220" s="11"/>
      <c r="K1220" s="11"/>
    </row>
    <row r="1221" spans="9:11" x14ac:dyDescent="0.2">
      <c r="I1221" s="11"/>
      <c r="J1221" s="11"/>
      <c r="K1221" s="11"/>
    </row>
    <row r="1222" spans="9:11" x14ac:dyDescent="0.2">
      <c r="I1222" s="11"/>
      <c r="J1222" s="11"/>
      <c r="K1222" s="11"/>
    </row>
    <row r="1223" spans="9:11" x14ac:dyDescent="0.2">
      <c r="I1223" s="11"/>
      <c r="J1223" s="11"/>
      <c r="K1223" s="11"/>
    </row>
    <row r="1224" spans="9:11" x14ac:dyDescent="0.2">
      <c r="I1224" s="11"/>
      <c r="J1224" s="11"/>
      <c r="K1224" s="11"/>
    </row>
    <row r="1225" spans="9:11" x14ac:dyDescent="0.2">
      <c r="I1225" s="11"/>
      <c r="J1225" s="11"/>
      <c r="K1225" s="11"/>
    </row>
    <row r="1226" spans="9:11" x14ac:dyDescent="0.2">
      <c r="I1226" s="11"/>
      <c r="J1226" s="11"/>
      <c r="K1226" s="11"/>
    </row>
    <row r="1227" spans="9:11" x14ac:dyDescent="0.2">
      <c r="I1227" s="11"/>
      <c r="J1227" s="11"/>
      <c r="K1227" s="11"/>
    </row>
    <row r="1228" spans="9:11" x14ac:dyDescent="0.2">
      <c r="I1228" s="11"/>
      <c r="J1228" s="11"/>
      <c r="K1228" s="11"/>
    </row>
    <row r="1229" spans="9:11" x14ac:dyDescent="0.2">
      <c r="I1229" s="11"/>
      <c r="J1229" s="11"/>
      <c r="K1229" s="11"/>
    </row>
    <row r="1230" spans="9:11" x14ac:dyDescent="0.2">
      <c r="I1230" s="11"/>
      <c r="J1230" s="11"/>
      <c r="K1230" s="11"/>
    </row>
    <row r="1231" spans="9:11" x14ac:dyDescent="0.2">
      <c r="I1231" s="11"/>
      <c r="J1231" s="11"/>
      <c r="K1231" s="11"/>
    </row>
    <row r="1232" spans="9:11" x14ac:dyDescent="0.2">
      <c r="I1232" s="11"/>
      <c r="J1232" s="11"/>
      <c r="K1232" s="11"/>
    </row>
    <row r="1233" spans="9:11" x14ac:dyDescent="0.2">
      <c r="I1233" s="11"/>
      <c r="J1233" s="11"/>
      <c r="K1233" s="11"/>
    </row>
    <row r="1234" spans="9:11" x14ac:dyDescent="0.2">
      <c r="I1234" s="11"/>
      <c r="J1234" s="11"/>
      <c r="K1234" s="11"/>
    </row>
    <row r="1235" spans="9:11" x14ac:dyDescent="0.2">
      <c r="I1235" s="11"/>
      <c r="J1235" s="11"/>
      <c r="K1235" s="11"/>
    </row>
    <row r="1236" spans="9:11" x14ac:dyDescent="0.2">
      <c r="I1236" s="11"/>
      <c r="J1236" s="11"/>
      <c r="K1236" s="11"/>
    </row>
    <row r="1237" spans="9:11" x14ac:dyDescent="0.2">
      <c r="I1237" s="11"/>
      <c r="J1237" s="11"/>
      <c r="K1237" s="11"/>
    </row>
    <row r="1238" spans="9:11" x14ac:dyDescent="0.2">
      <c r="I1238" s="11"/>
      <c r="J1238" s="11"/>
      <c r="K1238" s="11"/>
    </row>
    <row r="1239" spans="9:11" x14ac:dyDescent="0.2">
      <c r="I1239" s="11"/>
      <c r="J1239" s="11"/>
      <c r="K1239" s="11"/>
    </row>
    <row r="1240" spans="9:11" x14ac:dyDescent="0.2">
      <c r="I1240" s="11"/>
      <c r="J1240" s="11"/>
      <c r="K1240" s="11"/>
    </row>
    <row r="1241" spans="9:11" x14ac:dyDescent="0.2">
      <c r="I1241" s="11"/>
      <c r="J1241" s="11"/>
      <c r="K1241" s="11"/>
    </row>
    <row r="1242" spans="9:11" x14ac:dyDescent="0.2">
      <c r="I1242" s="11"/>
      <c r="J1242" s="11"/>
      <c r="K1242" s="11"/>
    </row>
    <row r="1243" spans="9:11" x14ac:dyDescent="0.2">
      <c r="I1243" s="11"/>
      <c r="J1243" s="11"/>
      <c r="K1243" s="11"/>
    </row>
    <row r="1244" spans="9:11" x14ac:dyDescent="0.2">
      <c r="I1244" s="11"/>
      <c r="J1244" s="11"/>
      <c r="K1244" s="11"/>
    </row>
    <row r="1245" spans="9:11" x14ac:dyDescent="0.2">
      <c r="I1245" s="11"/>
      <c r="J1245" s="11"/>
      <c r="K1245" s="11"/>
    </row>
    <row r="1246" spans="9:11" x14ac:dyDescent="0.2">
      <c r="I1246" s="11"/>
      <c r="J1246" s="11"/>
      <c r="K1246" s="11"/>
    </row>
    <row r="1247" spans="9:11" x14ac:dyDescent="0.2">
      <c r="I1247" s="11"/>
      <c r="J1247" s="11"/>
      <c r="K1247" s="11"/>
    </row>
    <row r="1248" spans="9:11" x14ac:dyDescent="0.2">
      <c r="I1248" s="11"/>
      <c r="J1248" s="11"/>
      <c r="K1248" s="11"/>
    </row>
    <row r="1249" spans="9:11" x14ac:dyDescent="0.2">
      <c r="I1249" s="11"/>
      <c r="J1249" s="11"/>
      <c r="K1249" s="11"/>
    </row>
    <row r="1250" spans="9:11" x14ac:dyDescent="0.2">
      <c r="I1250" s="11"/>
      <c r="J1250" s="11"/>
      <c r="K1250" s="11"/>
    </row>
    <row r="1251" spans="9:11" x14ac:dyDescent="0.2">
      <c r="I1251" s="11"/>
      <c r="J1251" s="11"/>
      <c r="K1251" s="11"/>
    </row>
    <row r="1252" spans="9:11" x14ac:dyDescent="0.2">
      <c r="I1252" s="11"/>
      <c r="J1252" s="11"/>
      <c r="K1252" s="11"/>
    </row>
    <row r="1253" spans="9:11" x14ac:dyDescent="0.2">
      <c r="I1253" s="11"/>
      <c r="J1253" s="11"/>
      <c r="K1253" s="11"/>
    </row>
    <row r="1254" spans="9:11" x14ac:dyDescent="0.2">
      <c r="I1254" s="11"/>
      <c r="J1254" s="11"/>
      <c r="K1254" s="11"/>
    </row>
    <row r="1255" spans="9:11" x14ac:dyDescent="0.2">
      <c r="I1255" s="11"/>
      <c r="J1255" s="11"/>
      <c r="K1255" s="11"/>
    </row>
    <row r="1256" spans="9:11" x14ac:dyDescent="0.2">
      <c r="I1256" s="11"/>
      <c r="J1256" s="11"/>
      <c r="K1256" s="11"/>
    </row>
    <row r="1257" spans="9:11" x14ac:dyDescent="0.2">
      <c r="I1257" s="11"/>
      <c r="J1257" s="11"/>
      <c r="K1257" s="11"/>
    </row>
    <row r="1258" spans="9:11" x14ac:dyDescent="0.2">
      <c r="I1258" s="11"/>
      <c r="J1258" s="11"/>
      <c r="K1258" s="11"/>
    </row>
    <row r="1259" spans="9:11" x14ac:dyDescent="0.2">
      <c r="I1259" s="11"/>
      <c r="J1259" s="11"/>
      <c r="K1259" s="11"/>
    </row>
    <row r="1260" spans="9:11" x14ac:dyDescent="0.2">
      <c r="I1260" s="11"/>
      <c r="J1260" s="11"/>
      <c r="K1260" s="11"/>
    </row>
    <row r="1261" spans="9:11" x14ac:dyDescent="0.2">
      <c r="I1261" s="11"/>
      <c r="J1261" s="11"/>
      <c r="K1261" s="11"/>
    </row>
    <row r="1262" spans="9:11" x14ac:dyDescent="0.2">
      <c r="I1262" s="11"/>
      <c r="J1262" s="11"/>
      <c r="K1262" s="11"/>
    </row>
    <row r="1263" spans="9:11" x14ac:dyDescent="0.2">
      <c r="I1263" s="11"/>
      <c r="J1263" s="11"/>
      <c r="K1263" s="11"/>
    </row>
    <row r="1264" spans="9:11" x14ac:dyDescent="0.2">
      <c r="I1264" s="11"/>
      <c r="J1264" s="11"/>
      <c r="K1264" s="11"/>
    </row>
    <row r="1265" spans="9:11" x14ac:dyDescent="0.2">
      <c r="I1265" s="11"/>
      <c r="J1265" s="11"/>
      <c r="K1265" s="11"/>
    </row>
    <row r="1266" spans="9:11" x14ac:dyDescent="0.2">
      <c r="I1266" s="11"/>
      <c r="J1266" s="11"/>
      <c r="K1266" s="11"/>
    </row>
    <row r="1267" spans="9:11" x14ac:dyDescent="0.2">
      <c r="I1267" s="11"/>
      <c r="J1267" s="11"/>
      <c r="K1267" s="11"/>
    </row>
    <row r="1268" spans="9:11" x14ac:dyDescent="0.2">
      <c r="I1268" s="11"/>
      <c r="J1268" s="11"/>
      <c r="K1268" s="11"/>
    </row>
    <row r="1269" spans="9:11" x14ac:dyDescent="0.2">
      <c r="I1269" s="11"/>
      <c r="J1269" s="11"/>
      <c r="K1269" s="11"/>
    </row>
  </sheetData>
  <sheetProtection sort="0" autoFilter="0"/>
  <autoFilter ref="A1:K500" xr:uid="{20942833-938F-44A8-843D-87C0CE89B819}"/>
  <conditionalFormatting sqref="A99 J98 A153:G153 I153:K153 A154:K300 C99:K99 A1:K97 A100:K151">
    <cfRule type="expression" dxfId="4" priority="15">
      <formula>AND(#REF!&lt;&gt;"",ISEVEN(ROW()))</formula>
    </cfRule>
  </conditionalFormatting>
  <conditionalFormatting sqref="K98 A98:I98">
    <cfRule type="expression" dxfId="3" priority="17">
      <formula>AND(#REF!&lt;&gt;"",ISEVEN(ROW()))</formula>
    </cfRule>
  </conditionalFormatting>
  <conditionalFormatting sqref="A152:K152">
    <cfRule type="expression" dxfId="2" priority="18">
      <formula>AND(#REF!&lt;&gt;"",ISEVEN(ROW()))</formula>
    </cfRule>
  </conditionalFormatting>
  <conditionalFormatting sqref="H153">
    <cfRule type="expression" dxfId="1" priority="4">
      <formula>AND(#REF!&lt;&gt;"",ISEVEN(ROW()))</formula>
    </cfRule>
  </conditionalFormatting>
  <conditionalFormatting sqref="B153">
    <cfRule type="expression" dxfId="0" priority="228">
      <formula>AND(#REF!&lt;&gt;"",ISEVEN(ROW()))</formula>
    </cfRule>
  </conditionalFormatting>
  <pageMargins left="0" right="0" top="0" bottom="0" header="0.11811023622047245" footer="0.11811023622047245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listing adresse bibliothèque</vt:lpstr>
      <vt:lpstr>EPURATION COMMUNES</vt:lpstr>
      <vt:lpstr>VERIF SIG</vt:lpstr>
      <vt:lpstr>'VERIF SIG'!COMMUNE_DE_LA_BIBLIOTHEQUE</vt:lpstr>
      <vt:lpstr>COMMUNE_DE_LA_BIBLIOTHEQUE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PRUDHOMME Catherine</dc:creator>
  <cp:lastModifiedBy>CHEVILLON Quentin</cp:lastModifiedBy>
  <cp:lastPrinted>2021-04-07T15:49:52Z</cp:lastPrinted>
  <dcterms:created xsi:type="dcterms:W3CDTF">2000-01-11T12:56:27Z</dcterms:created>
  <dcterms:modified xsi:type="dcterms:W3CDTF">2021-04-22T07:49:43Z</dcterms:modified>
  <cp:contentStatus/>
</cp:coreProperties>
</file>